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7"/>
  <workbookPr/>
  <mc:AlternateContent xmlns:mc="http://schemas.openxmlformats.org/markup-compatibility/2006">
    <mc:Choice Requires="x15">
      <x15ac:absPath xmlns:x15ac="http://schemas.microsoft.com/office/spreadsheetml/2010/11/ac" url="https://d.docs.live.net/5efc811cdec9d7f0/DC8/Cyber Ninja Training Plan/"/>
    </mc:Choice>
  </mc:AlternateContent>
  <xr:revisionPtr revIDLastSave="0" documentId="8_{0F5D5205-B8DF-474F-9909-BEC5F6AF4CF9}" xr6:coauthVersionLast="47" xr6:coauthVersionMax="47" xr10:uidLastSave="{00000000-0000-0000-0000-000000000000}"/>
  <bookViews>
    <workbookView xWindow="-42720" yWindow="6180" windowWidth="40125" windowHeight="22320" xr2:uid="{00000000-000D-0000-FFFF-FFFF00000000}"/>
  </bookViews>
  <sheets>
    <sheet name="TryHackM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8" i="2" l="1"/>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E87" i="2"/>
  <c r="G86" i="2"/>
  <c r="E86" i="2"/>
  <c r="G85" i="2"/>
  <c r="E85" i="2"/>
  <c r="G84" i="2"/>
  <c r="E84" i="2"/>
  <c r="G83" i="2"/>
  <c r="E83" i="2"/>
  <c r="G82" i="2"/>
  <c r="E82" i="2"/>
  <c r="G81" i="2"/>
  <c r="E81" i="2"/>
  <c r="G80" i="2"/>
  <c r="E80" i="2"/>
  <c r="G79" i="2"/>
  <c r="E79" i="2"/>
  <c r="G78" i="2"/>
  <c r="E78" i="2"/>
  <c r="G77" i="2"/>
  <c r="E77" i="2"/>
  <c r="G76" i="2"/>
  <c r="E76" i="2"/>
  <c r="G75" i="2"/>
  <c r="E75" i="2"/>
  <c r="G74" i="2"/>
  <c r="E74" i="2"/>
  <c r="G73" i="2"/>
  <c r="E73" i="2"/>
  <c r="G72" i="2"/>
  <c r="E72" i="2"/>
  <c r="G71" i="2"/>
  <c r="E71" i="2"/>
  <c r="G70" i="2"/>
  <c r="E70" i="2"/>
  <c r="G69" i="2"/>
  <c r="E69" i="2"/>
  <c r="G68" i="2"/>
  <c r="E68" i="2"/>
  <c r="G67" i="2"/>
  <c r="E67" i="2"/>
  <c r="G66" i="2"/>
  <c r="E66" i="2"/>
  <c r="G65" i="2"/>
  <c r="E65" i="2"/>
  <c r="G64" i="2"/>
  <c r="E64" i="2"/>
  <c r="G63" i="2"/>
  <c r="E63" i="2"/>
  <c r="G62" i="2"/>
  <c r="E62" i="2"/>
  <c r="G61" i="2"/>
  <c r="E61" i="2"/>
  <c r="G60" i="2"/>
  <c r="E60" i="2"/>
  <c r="G59" i="2"/>
  <c r="E59" i="2"/>
  <c r="G58" i="2"/>
  <c r="E58" i="2"/>
  <c r="G57" i="2"/>
  <c r="E57" i="2"/>
  <c r="G56" i="2"/>
  <c r="E56" i="2"/>
  <c r="G55" i="2"/>
  <c r="E55" i="2"/>
  <c r="G54" i="2"/>
  <c r="E54" i="2"/>
  <c r="G53" i="2"/>
  <c r="E53" i="2"/>
  <c r="G52" i="2"/>
  <c r="E52" i="2"/>
  <c r="G51" i="2"/>
  <c r="E51" i="2"/>
  <c r="G50" i="2"/>
  <c r="E50" i="2"/>
  <c r="G49" i="2"/>
  <c r="E49" i="2"/>
  <c r="G48" i="2"/>
  <c r="E48" i="2"/>
  <c r="G47" i="2"/>
  <c r="E47" i="2"/>
  <c r="G46" i="2"/>
  <c r="E46" i="2"/>
  <c r="G45" i="2"/>
  <c r="E45" i="2"/>
  <c r="G44" i="2"/>
  <c r="E44" i="2"/>
  <c r="G43" i="2"/>
  <c r="E43" i="2"/>
  <c r="G42" i="2"/>
  <c r="E42" i="2"/>
  <c r="G41" i="2"/>
  <c r="E41" i="2"/>
  <c r="G40" i="2"/>
  <c r="E40" i="2"/>
  <c r="G39" i="2"/>
  <c r="E39" i="2"/>
  <c r="G38" i="2"/>
  <c r="E38" i="2"/>
  <c r="G37" i="2"/>
  <c r="E37" i="2"/>
  <c r="G36" i="2"/>
  <c r="E36" i="2"/>
  <c r="G35" i="2"/>
  <c r="E35" i="2"/>
  <c r="G34" i="2"/>
  <c r="E34" i="2"/>
  <c r="G33" i="2"/>
  <c r="E33" i="2"/>
  <c r="G32" i="2"/>
  <c r="E32" i="2"/>
  <c r="G31" i="2"/>
  <c r="G30" i="2"/>
  <c r="E30" i="2"/>
  <c r="G29" i="2"/>
  <c r="E29" i="2"/>
  <c r="G28" i="2"/>
  <c r="E28" i="2"/>
  <c r="G27" i="2"/>
  <c r="E27" i="2"/>
  <c r="G26" i="2"/>
  <c r="E26" i="2"/>
  <c r="G25" i="2"/>
  <c r="E25" i="2"/>
  <c r="G24" i="2"/>
  <c r="E24" i="2"/>
  <c r="G23" i="2"/>
  <c r="E23" i="2"/>
  <c r="G22" i="2"/>
  <c r="E22" i="2"/>
  <c r="G21" i="2"/>
  <c r="G20" i="2"/>
  <c r="E20" i="2"/>
  <c r="G19" i="2"/>
  <c r="E19" i="2"/>
  <c r="G18" i="2"/>
  <c r="E18" i="2"/>
  <c r="G17" i="2"/>
  <c r="E17" i="2"/>
  <c r="G16" i="2"/>
  <c r="E16" i="2"/>
  <c r="G15" i="2"/>
  <c r="E15" i="2"/>
  <c r="G14" i="2"/>
  <c r="E14" i="2"/>
  <c r="G13" i="2"/>
  <c r="E13" i="2"/>
  <c r="G12" i="2"/>
  <c r="E12" i="2"/>
  <c r="G11" i="2"/>
  <c r="E11" i="2"/>
  <c r="G10" i="2"/>
  <c r="E10" i="2"/>
  <c r="G9" i="2"/>
  <c r="E9" i="2"/>
  <c r="G8" i="2"/>
  <c r="E8" i="2"/>
  <c r="G7" i="2"/>
  <c r="E7" i="2"/>
  <c r="G6" i="2"/>
  <c r="E6" i="2"/>
  <c r="G5" i="2"/>
  <c r="E5" i="2"/>
  <c r="G4" i="2"/>
  <c r="E4" i="2"/>
  <c r="G3" i="2"/>
  <c r="E3" i="2"/>
  <c r="G2" i="2"/>
  <c r="E2" i="2"/>
</calcChain>
</file>

<file path=xl/sharedStrings.xml><?xml version="1.0" encoding="utf-8"?>
<sst xmlns="http://schemas.openxmlformats.org/spreadsheetml/2006/main" count="1643" uniqueCount="650">
  <si>
    <t>Order</t>
  </si>
  <si>
    <t>Level</t>
  </si>
  <si>
    <t>Free</t>
  </si>
  <si>
    <t>Time</t>
  </si>
  <si>
    <t>Learning Path</t>
  </si>
  <si>
    <t>Module Name</t>
  </si>
  <si>
    <t>Room Name</t>
  </si>
  <si>
    <t>Notes</t>
  </si>
  <si>
    <t>Link</t>
  </si>
  <si>
    <t>Easy</t>
  </si>
  <si>
    <t>Yes</t>
  </si>
  <si>
    <t>Complete Beginner Introduction</t>
  </si>
  <si>
    <t>Login to try Hackme (via your Google account is the easiest). Choose "Beginner" and find the "Complete Beginner" learning path. When you start machines in the labs use the "web-based attack machine" for simplicity (as opposed to the "use a VPN" option). Allow tryhackme to show notifications and copy/paste when you get prompted. You don't need to veer off into other training rooms or paths that are suggested, but you can if you want. You only have access to the attack machine for 1 hour a day on the free plan, so shut it down when you aren't using it. Use your 1 hour a day and then switch to the "Cyber Ninja (Free)" content on the other tab of this worksheet for the rest of the day.</t>
  </si>
  <si>
    <t>TryHackMe Tutorial</t>
  </si>
  <si>
    <t>https://tryhackme.com/jr/tutorial</t>
  </si>
  <si>
    <t>Starting Out in Cyber Sec</t>
  </si>
  <si>
    <t>https://tryhackme.com/jr/startingoutincybersec</t>
  </si>
  <si>
    <t>Introductory Researching</t>
  </si>
  <si>
    <t>https://tryhackme.com/jr/introtoresearch</t>
  </si>
  <si>
    <t>Network Exploitation Basics</t>
  </si>
  <si>
    <t>Introductory Networking</t>
  </si>
  <si>
    <t>https://tryhackme.com/jr/introtonetworking</t>
  </si>
  <si>
    <t>Introduction to Cyber Security</t>
  </si>
  <si>
    <t>Intro to Offensive Security</t>
  </si>
  <si>
    <t>https://tryhackme.com/jr/introtooffensivesecurity</t>
  </si>
  <si>
    <t>Intro to Defensive Security</t>
  </si>
  <si>
    <t>https://tryhackme.com/jr/defensivesecurity</t>
  </si>
  <si>
    <t>Careers in Cyber</t>
  </si>
  <si>
    <t>https://tryhackme.com/jr/careersincyber</t>
  </si>
  <si>
    <t>Network Fundamentals</t>
  </si>
  <si>
    <t>What is Networking</t>
  </si>
  <si>
    <t>https://tryhackme.com/jr/whatisnetworking</t>
  </si>
  <si>
    <t>No</t>
  </si>
  <si>
    <t>Intro to LAN</t>
  </si>
  <si>
    <t>https://tryhackme.com/jr/introtolan</t>
  </si>
  <si>
    <t>OSI Model</t>
  </si>
  <si>
    <t>https://tryhackme.com/jr/osimodelzi</t>
  </si>
  <si>
    <t>Packets &amp; Frames</t>
  </si>
  <si>
    <t>https://tryhackme.com/jr/packetsframes</t>
  </si>
  <si>
    <t>Extending Your Network</t>
  </si>
  <si>
    <t>https://tryhackme.com/jr/extendingyournetwork</t>
  </si>
  <si>
    <t>How The Web Works</t>
  </si>
  <si>
    <t>DNS in detail</t>
  </si>
  <si>
    <t>https://tryhackme.com/jr/dnsindetail</t>
  </si>
  <si>
    <t>HTTP in detail</t>
  </si>
  <si>
    <t>https://tryhackme.com/jr/httpindetail</t>
  </si>
  <si>
    <t>Putting it all Together</t>
  </si>
  <si>
    <t>https://tryhackme.com/jr/puttingitalltogether</t>
  </si>
  <si>
    <t>Linux Fundamentals</t>
  </si>
  <si>
    <t>Linux Fundamentals Part 1</t>
  </si>
  <si>
    <t>https://tryhackme.com/jr/linuxfundamentalspart1</t>
  </si>
  <si>
    <t>Linux Fundamentals Part 2</t>
  </si>
  <si>
    <t>https://tryhackme.com/jr/linuxfundamentalspart2</t>
  </si>
  <si>
    <t>Linux Fundamentals Part 3</t>
  </si>
  <si>
    <t>https://tryhackme.com/jr/linuxfundamentalspart3</t>
  </si>
  <si>
    <t>Tools and Code Analysis</t>
  </si>
  <si>
    <t>Wireshark: The Basics</t>
  </si>
  <si>
    <t>https://tryhackme.com/jr/wiresharkthebasics</t>
  </si>
  <si>
    <t>Cyber Defense</t>
  </si>
  <si>
    <t>Cyber Defense Introduction</t>
  </si>
  <si>
    <r>
      <t xml:space="preserve">Tells you to install Wireshark but you can just use the Attack Box in the browser. On the top menu bar go to </t>
    </r>
    <r>
      <rPr>
        <b/>
        <sz val="14"/>
        <rFont val="Calibri"/>
        <family val="2"/>
        <scheme val="minor"/>
      </rPr>
      <t>Applications--&gt;Internet--&gt;Wireshark</t>
    </r>
  </si>
  <si>
    <t>Wireshark 101</t>
  </si>
  <si>
    <t>https://tryhackme.com/jr/wireshark</t>
  </si>
  <si>
    <t>Nmap</t>
  </si>
  <si>
    <t>https://tryhackme.com/jr/furthernmap</t>
  </si>
  <si>
    <t>Network Services</t>
  </si>
  <si>
    <t>https://tryhackme.com/jr/networkservices</t>
  </si>
  <si>
    <t>Windows Exploitation Basics</t>
  </si>
  <si>
    <t>Metasploit: Introduction</t>
  </si>
  <si>
    <t>https://tryhackme.com/jr/metasploitintro</t>
  </si>
  <si>
    <t>Network Services 2</t>
  </si>
  <si>
    <t>https://tryhackme.com/jr/networkservices2</t>
  </si>
  <si>
    <t>Web Hacking Fundamentals</t>
  </si>
  <si>
    <t>How websites work</t>
  </si>
  <si>
    <t>https://tryhackme.com/jr/howwebsiteswork</t>
  </si>
  <si>
    <t>Burp Suite: The Basics</t>
  </si>
  <si>
    <t>https://tryhackme.com/jr/burpsuitebasics</t>
  </si>
  <si>
    <t>Burp Suite</t>
  </si>
  <si>
    <t>Burp Suite: Repeater</t>
  </si>
  <si>
    <t>https://tryhackme.com/jr/burpsuiterepeater</t>
  </si>
  <si>
    <t>OWASP Top 10 - 2021</t>
  </si>
  <si>
    <t>https://tryhackme.com/jr/owasptop102021</t>
  </si>
  <si>
    <t>OWASP Juice Shop</t>
  </si>
  <si>
    <t>https://tryhackme.com/jr/owaspjuiceshop</t>
  </si>
  <si>
    <r>
      <rPr>
        <b/>
        <sz val="14"/>
        <color theme="1"/>
        <rFont val="Calibri"/>
        <family val="2"/>
        <scheme val="minor"/>
      </rPr>
      <t>GoBuster</t>
    </r>
    <r>
      <rPr>
        <sz val="14"/>
        <color theme="1"/>
        <rFont val="Calibri"/>
        <family val="2"/>
        <scheme val="minor"/>
      </rPr>
      <t xml:space="preserve"> and </t>
    </r>
    <r>
      <rPr>
        <b/>
        <sz val="14"/>
        <color theme="1"/>
        <rFont val="Calibri"/>
        <family val="2"/>
        <scheme val="minor"/>
      </rPr>
      <t>WPScan</t>
    </r>
    <r>
      <rPr>
        <sz val="14"/>
        <color theme="1"/>
        <rFont val="Calibri"/>
        <family val="2"/>
        <scheme val="minor"/>
      </rPr>
      <t xml:space="preserve"> are already installed on the AttackBox. Remember to add all new domain names to your </t>
    </r>
    <r>
      <rPr>
        <b/>
        <sz val="14"/>
        <color theme="1"/>
        <rFont val="Calibri"/>
        <family val="2"/>
        <scheme val="minor"/>
      </rPr>
      <t>/etc/hosts</t>
    </r>
    <r>
      <rPr>
        <sz val="14"/>
        <color theme="1"/>
        <rFont val="Calibri"/>
        <family val="2"/>
        <scheme val="minor"/>
      </rPr>
      <t xml:space="preserve"> file with the right IP (the AttackBox IP which varies task to task)</t>
    </r>
  </si>
  <si>
    <t>Web Enumeration</t>
  </si>
  <si>
    <t>https://tryhackme.com/r/room/webenumerationv2</t>
  </si>
  <si>
    <t>Upload Vulnerabilities</t>
  </si>
  <si>
    <t>https://tryhackme.com/jr/uploadvulns</t>
  </si>
  <si>
    <t>Pickle Rick</t>
  </si>
  <si>
    <t>https://tryhackme.com/jr/picklerick</t>
  </si>
  <si>
    <t>Cryptography</t>
  </si>
  <si>
    <t>Hashing - Crypto 101</t>
  </si>
  <si>
    <t>https://tryhackme.com/jr/hashingcrypto101</t>
  </si>
  <si>
    <t>John The Ripper</t>
  </si>
  <si>
    <t>https://tryhackme.com/jr/johntheripper0</t>
  </si>
  <si>
    <t>Encryption - Crypto 101</t>
  </si>
  <si>
    <t>https://tryhackme.com/jr/encryptioncrypto101</t>
  </si>
  <si>
    <t>Windows Fundamentals Part 1</t>
  </si>
  <si>
    <t>https://tryhackme.com/jr/windowsfundamentals1xbx</t>
  </si>
  <si>
    <t>Windows Fundamentals Part 2</t>
  </si>
  <si>
    <t>https://tryhackme.com/jr/windowsfundamentals2x0x</t>
  </si>
  <si>
    <t>Windows Fundamentals</t>
  </si>
  <si>
    <t>Windows Fundamentals 3</t>
  </si>
  <si>
    <t>https://tryhackme.com/jr/windowsfundamentals3xzx</t>
  </si>
  <si>
    <t>Active Directory Basics</t>
  </si>
  <si>
    <t>https://tryhackme.com/jr/winadbasics</t>
  </si>
  <si>
    <t>Metasploit: Exploitation</t>
  </si>
  <si>
    <t>https://tryhackme.com/jr/metasploitexploitation</t>
  </si>
  <si>
    <t>Metasploit: Meterpreter</t>
  </si>
  <si>
    <t>https://tryhackme.com/jr/meterpreter</t>
  </si>
  <si>
    <t>Blue</t>
  </si>
  <si>
    <t>https://tryhackme.com/jr/blue</t>
  </si>
  <si>
    <t>Shells and Privilege Escalation</t>
  </si>
  <si>
    <t>What the Shell?</t>
  </si>
  <si>
    <t>https://tryhackme.com/jr/introtoshells</t>
  </si>
  <si>
    <t>Common Linux Privesc</t>
  </si>
  <si>
    <t>https://tryhackme.com/jr/commonlinuxprivesc</t>
  </si>
  <si>
    <t>Linux PrivEsc</t>
  </si>
  <si>
    <t>https://tryhackme.com/jr/linuxprivesc</t>
  </si>
  <si>
    <t>Basic Computer Exploitation</t>
  </si>
  <si>
    <t>Vulnversity</t>
  </si>
  <si>
    <t>https://tryhackme.com/jr/vulnversity</t>
  </si>
  <si>
    <t>Basic Pentesting</t>
  </si>
  <si>
    <t>https://tryhackme.com/jr/basicpentestingjt</t>
  </si>
  <si>
    <t>Kenobi</t>
  </si>
  <si>
    <t>https://tryhackme.com/jr/kenobi</t>
  </si>
  <si>
    <t>Steel Mountain</t>
  </si>
  <si>
    <t>https://tryhackme.com/jr/steelmountain</t>
  </si>
  <si>
    <t>Introduction to Offensive Security</t>
  </si>
  <si>
    <t>Web Application Security</t>
  </si>
  <si>
    <t>https://tryhackme.com/jr/introwebapplicationsecurity</t>
  </si>
  <si>
    <t>Operating System Security</t>
  </si>
  <si>
    <t>https://tryhackme.com/jr/operatingsystemsecurity</t>
  </si>
  <si>
    <t>Network Security</t>
  </si>
  <si>
    <t>https://tryhackme.com/jr/intronetworksecurity</t>
  </si>
  <si>
    <t>Intro to Digital Forensics</t>
  </si>
  <si>
    <t>https://tryhackme.com/jr/introdigitalforensics</t>
  </si>
  <si>
    <t>Security Operations</t>
  </si>
  <si>
    <t>https://tryhackme.com/jr/securityoperations</t>
  </si>
  <si>
    <t>Introduction to Web Hacking</t>
  </si>
  <si>
    <t>Walking An Application</t>
  </si>
  <si>
    <t>https://tryhackme.com/jr/walkinganapplication</t>
  </si>
  <si>
    <t>Content Discovery</t>
  </si>
  <si>
    <t>https://tryhackme.com/jr/contentdiscovery</t>
  </si>
  <si>
    <t>Subdomain Enumeration</t>
  </si>
  <si>
    <t>https://tryhackme.com/jr/subdomainenumeration</t>
  </si>
  <si>
    <t>Authentication Bypass</t>
  </si>
  <si>
    <t>https://tryhackme.com/jr/authenticationbypass</t>
  </si>
  <si>
    <t>IDOR</t>
  </si>
  <si>
    <t>https://tryhackme.com/jr/idor</t>
  </si>
  <si>
    <t>File Inclusion</t>
  </si>
  <si>
    <t>https://tryhackme.com/jr/fileinc</t>
  </si>
  <si>
    <t>Intro to SSRF</t>
  </si>
  <si>
    <t>https://tryhackme.com/jr/ssrfqi</t>
  </si>
  <si>
    <t>Cross-site Scripting</t>
  </si>
  <si>
    <t>https://tryhackme.com/jr/xss</t>
  </si>
  <si>
    <t>Command Injection</t>
  </si>
  <si>
    <t>https://tryhackme.com/jr/oscommandinjection</t>
  </si>
  <si>
    <t>SQL Injection</t>
  </si>
  <si>
    <t>https://tryhackme.com/jr/sqlinjectionlm</t>
  </si>
  <si>
    <t>Burp Suite: Intruder</t>
  </si>
  <si>
    <t>https://tryhackme.com/jr/burpsuiteintruder</t>
  </si>
  <si>
    <t>Burp Suite: Other Modules</t>
  </si>
  <si>
    <t>https://tryhackme.com/jr/burpsuiteom</t>
  </si>
  <si>
    <t>Burp Suite: Extensions</t>
  </si>
  <si>
    <t>https://tryhackme.com/jr/burpsuiteextensions</t>
  </si>
  <si>
    <t>Planning and Scoping</t>
  </si>
  <si>
    <t>Pentesting Fundamentals</t>
  </si>
  <si>
    <t>https://tryhackme.com/jr/pentestingfundamentals</t>
  </si>
  <si>
    <t>Red Team Engagements</t>
  </si>
  <si>
    <t>https://tryhackme.com/jr/redteamengagements</t>
  </si>
  <si>
    <t>Governance &amp; Regulations</t>
  </si>
  <si>
    <t>https://tryhackme.com/jr/cybergovernanceregulation</t>
  </si>
  <si>
    <t>Hydra</t>
  </si>
  <si>
    <t>https://tryhackme.com/jr/hydra</t>
  </si>
  <si>
    <t>Python Basics</t>
  </si>
  <si>
    <t>https://tryhackme.com/jr/pythonbasics</t>
  </si>
  <si>
    <t>Python for Pentesters</t>
  </si>
  <si>
    <t>https://tryhackme.com/jr/pythonforcybersecurity</t>
  </si>
  <si>
    <t>Information Gathering and Vulnerability Scanning</t>
  </si>
  <si>
    <t>Passive Reconnaissance</t>
  </si>
  <si>
    <t>https://tryhackme.com/jr/passiverecon</t>
  </si>
  <si>
    <t>Active Reconnaissance</t>
  </si>
  <si>
    <t>https://tryhackme.com/jr/activerecon</t>
  </si>
  <si>
    <t>Nmap Live Host Discovery</t>
  </si>
  <si>
    <t>https://tryhackme.com/jr/nmap01</t>
  </si>
  <si>
    <t>Nmap Basic Port Scans</t>
  </si>
  <si>
    <t>https://tryhackme.com/jr/nmap02</t>
  </si>
  <si>
    <t>Nmap Advanced Port Scans</t>
  </si>
  <si>
    <t>https://tryhackme.com/jr/nmap03</t>
  </si>
  <si>
    <t>Attacks and Exploits</t>
  </si>
  <si>
    <t>Phishing</t>
  </si>
  <si>
    <t>https://tryhackme.com/jr/phishingyl</t>
  </si>
  <si>
    <t>Windows Privilege Escalation</t>
  </si>
  <si>
    <t>https://tryhackme.com/jr/windowsprivesc20</t>
  </si>
  <si>
    <t>Windows Local Persistence</t>
  </si>
  <si>
    <t>https://tryhackme.com/jr/windowslocalpersistence</t>
  </si>
  <si>
    <t>Breaching Active Directory</t>
  </si>
  <si>
    <t>https://tryhackme.com/jr/breachingad</t>
  </si>
  <si>
    <t>Linux Privilege Escalation</t>
  </si>
  <si>
    <t>https://tryhackme.com/jr/linprivesc</t>
  </si>
  <si>
    <t>Lateral Movement and Pivoting</t>
  </si>
  <si>
    <t>https://tryhackme.com/jr/lateralmovementandpivoting</t>
  </si>
  <si>
    <t>Persisting Active Directory</t>
  </si>
  <si>
    <t>https://tryhackme.com/jr/persistingad</t>
  </si>
  <si>
    <t>Credentials Harvesting</t>
  </si>
  <si>
    <t>https://tryhackme.com/jr/credharvesting</t>
  </si>
  <si>
    <t>Security Engineer</t>
  </si>
  <si>
    <t>Introduction to Security Engineering</t>
  </si>
  <si>
    <t>Security Engineer Intro</t>
  </si>
  <si>
    <t>https://tryhackme.com/jr/securityengineerintro</t>
  </si>
  <si>
    <t>Security Principles</t>
  </si>
  <si>
    <t>https://tryhackme.com/jr/securityprinciples</t>
  </si>
  <si>
    <t>Introduction to Cryptography</t>
  </si>
  <si>
    <t>https://tryhackme.com/jr/cryptographyintro</t>
  </si>
  <si>
    <t>Identity and Access Management</t>
  </si>
  <si>
    <t>https://tryhackme.com/jr/iaaaidm</t>
  </si>
  <si>
    <t>Threats and Risks</t>
  </si>
  <si>
    <t>Threat Modelling</t>
  </si>
  <si>
    <t>https://tryhackme.com/jr/threatmodelling</t>
  </si>
  <si>
    <t>Risk Management</t>
  </si>
  <si>
    <t>https://tryhackme.com/jr/seriskmanagement</t>
  </si>
  <si>
    <t>Vulnerability Management</t>
  </si>
  <si>
    <t>https://tryhackme.com/jr/vulnerabilitymanagementkj</t>
  </si>
  <si>
    <t>Network and System Security</t>
  </si>
  <si>
    <t>Secure Network Architecture</t>
  </si>
  <si>
    <t>https://tryhackme.com/jr/introtosecurityarchitecture</t>
  </si>
  <si>
    <t>Linux System Hardening</t>
  </si>
  <si>
    <t>https://tryhackme.com/jr/linuxsystemhardening</t>
  </si>
  <si>
    <t>Microsoft Windows Hardening</t>
  </si>
  <si>
    <t>https://tryhackme.com/jr/microsoftwindowshardening</t>
  </si>
  <si>
    <t>Active Directory Hardening</t>
  </si>
  <si>
    <t>https://tryhackme.com/jr/activedirectoryhardening</t>
  </si>
  <si>
    <t>Network Device Hardening</t>
  </si>
  <si>
    <t>https://tryhackme.com/jr/networkdevicehardening</t>
  </si>
  <si>
    <t>Network Security Protocols</t>
  </si>
  <si>
    <t>https://tryhackme.com/jr/networksecurityprotocols</t>
  </si>
  <si>
    <t>Virtualization and Containers</t>
  </si>
  <si>
    <t>https://tryhackme.com/jr/virtualizationandcontainers</t>
  </si>
  <si>
    <t>Intro to Cloud Security</t>
  </si>
  <si>
    <t>https://tryhackme.com/jr/introductiontocloudsecurityc6</t>
  </si>
  <si>
    <t>Auditing and Monitoring</t>
  </si>
  <si>
    <t>https://tryhackme.com/jr/auditingandmonitoringse</t>
  </si>
  <si>
    <t>Software Security</t>
  </si>
  <si>
    <t>OWASP API Security Top 10 - 1</t>
  </si>
  <si>
    <t>https://tryhackme.com/jr/owaspapisecuritytop105w</t>
  </si>
  <si>
    <t>OWASP API Security Top 10 - 2</t>
  </si>
  <si>
    <t>https://tryhackme.com/jr/owaspapisecuritytop10d0</t>
  </si>
  <si>
    <t>SSDLC</t>
  </si>
  <si>
    <t>https://tryhackme.com/jr/securesdlc</t>
  </si>
  <si>
    <t>SAST</t>
  </si>
  <si>
    <t>https://tryhackme.com/jr/sast</t>
  </si>
  <si>
    <t>DAST</t>
  </si>
  <si>
    <t>https://tryhackme.com/jr/dastzap</t>
  </si>
  <si>
    <t>Weaponizing Vulnerabilities</t>
  </si>
  <si>
    <t>https://tryhackme.com/jr/weaponizingvulnerabilities</t>
  </si>
  <si>
    <t>Introduction to DevSecOps</t>
  </si>
  <si>
    <t>https://tryhackme.com/jr/introductiontodevsecops</t>
  </si>
  <si>
    <t>Mother's Secret</t>
  </si>
  <si>
    <t>https://tryhackme.com/jr/codeanalysis</t>
  </si>
  <si>
    <t>Traverse</t>
  </si>
  <si>
    <t>https://tryhackme.com/jr/traverse</t>
  </si>
  <si>
    <t>Managing Incidents</t>
  </si>
  <si>
    <t>Intro to IR and IM</t>
  </si>
  <si>
    <t>https://tryhackme.com/jr/introtoirandim</t>
  </si>
  <si>
    <t>Logging for Accountability</t>
  </si>
  <si>
    <t>https://tryhackme.com/jr/loggingforaccountability</t>
  </si>
  <si>
    <t>Becoming a First Responder</t>
  </si>
  <si>
    <t>https://tryhackme.com/jr/becomingafirstresponder</t>
  </si>
  <si>
    <t>Cyber Crisis Management</t>
  </si>
  <si>
    <t>https://tryhackme.com/jr/cybercrisismanagement</t>
  </si>
  <si>
    <t>SOC Level 1</t>
  </si>
  <si>
    <t>Cyber Defence Frameworks</t>
  </si>
  <si>
    <t>Junior Security Analyst Intro</t>
  </si>
  <si>
    <t>https://tryhackme.com/jr/jrsecanalystintrouxo</t>
  </si>
  <si>
    <t>Pyramid of Pain</t>
  </si>
  <si>
    <t>https://tryhackme.com/jr/pyramidofpainax</t>
  </si>
  <si>
    <t>Cyber Kill Chain</t>
  </si>
  <si>
    <t>https://tryhackme.com/jr/cyberkillchainzmt</t>
  </si>
  <si>
    <t>Unified Kill Chain</t>
  </si>
  <si>
    <t>https://tryhackme.com/jr/unifiedkillchain</t>
  </si>
  <si>
    <t>Diamond Model</t>
  </si>
  <si>
    <t>https://tryhackme.com/jr/diamondmodelrmuwwg42</t>
  </si>
  <si>
    <t>MITRE</t>
  </si>
  <si>
    <t>https://tryhackme.com/jr/mitre</t>
  </si>
  <si>
    <t>Cyber Threat Intelligence</t>
  </si>
  <si>
    <t>Intro to Cyber Threat Intel</t>
  </si>
  <si>
    <t>https://tryhackme.com/jr/cyberthreatintel</t>
  </si>
  <si>
    <t>Threat Intelligence Tools</t>
  </si>
  <si>
    <t>https://tryhackme.com/jr/threatinteltools</t>
  </si>
  <si>
    <t>Yara</t>
  </si>
  <si>
    <t>https://tryhackme.com/jr/yara</t>
  </si>
  <si>
    <t>OpenCTI</t>
  </si>
  <si>
    <t>https://tryhackme.com/jr/opencti</t>
  </si>
  <si>
    <t>MISP</t>
  </si>
  <si>
    <t>https://tryhackme.com/jr/misp</t>
  </si>
  <si>
    <t>Network Security and Traffic Analysis</t>
  </si>
  <si>
    <t>Traffice Analysis Essentials</t>
  </si>
  <si>
    <t>https://tryhackme.com/jr/trafficanalysisessentials</t>
  </si>
  <si>
    <t>Snort</t>
  </si>
  <si>
    <t>https://tryhackme.com/jr/snort</t>
  </si>
  <si>
    <t>Snort Challenge - The Basics</t>
  </si>
  <si>
    <t>https://tryhackme.com/jr/snortchallenges1</t>
  </si>
  <si>
    <t>Snort Challenge - Live Attacks</t>
  </si>
  <si>
    <t>https://tryhackme.com/jr/snortchallenges2</t>
  </si>
  <si>
    <t>NetworkMiner</t>
  </si>
  <si>
    <t>https://tryhackme.com/jr/networkminer</t>
  </si>
  <si>
    <t>Zeek</t>
  </si>
  <si>
    <t>https://tryhackme.com/jr/zeekbro</t>
  </si>
  <si>
    <t>Zeek Exercises</t>
  </si>
  <si>
    <t>https://tryhackme.com/jr/zeekbroexercises</t>
  </si>
  <si>
    <t>Brim</t>
  </si>
  <si>
    <t>https://tryhackme.com/jr/brim</t>
  </si>
  <si>
    <t>Wireshark: Packet Operations</t>
  </si>
  <si>
    <t>https://tryhackme.com/jr/wiresharkpacketoperations</t>
  </si>
  <si>
    <t>Wireshark: Traffic Analysis</t>
  </si>
  <si>
    <t>https://tryhackme.com/jr/wiresharktrafficanalysis</t>
  </si>
  <si>
    <t>Endpoint Security Monitoring</t>
  </si>
  <si>
    <t>Intro to Endpoint Security</t>
  </si>
  <si>
    <t>https://tryhackme.com/jr/introtoendpointsecurity</t>
  </si>
  <si>
    <t>Core Windows Processes</t>
  </si>
  <si>
    <t>https://tryhackme.com/jr/btwindowsinternals</t>
  </si>
  <si>
    <t>Sysinternals</t>
  </si>
  <si>
    <t>https://tryhackme.com/jr/btsysinternalssg</t>
  </si>
  <si>
    <t>Windows Event Logs</t>
  </si>
  <si>
    <t>https://tryhackme.com/jr/windowseventlogs</t>
  </si>
  <si>
    <t>Sysmon</t>
  </si>
  <si>
    <t>https://tryhackme.com/jr/sysmon</t>
  </si>
  <si>
    <t>Osquery: The Basics</t>
  </si>
  <si>
    <t>https://tryhackme.com/jr/osqueryf8</t>
  </si>
  <si>
    <t>Wazuh</t>
  </si>
  <si>
    <t>https://tryhackme.com/jr/wazuhct</t>
  </si>
  <si>
    <t>Security Information and Event Management</t>
  </si>
  <si>
    <t>Introduction to SIEM</t>
  </si>
  <si>
    <t>https://tryhackme.com/jr/introtosiem</t>
  </si>
  <si>
    <t>Investigating with ELK 101</t>
  </si>
  <si>
    <t>https://tryhackme.com/jr/investigatingwithelk101</t>
  </si>
  <si>
    <t>ItsyBitsy</t>
  </si>
  <si>
    <t>https://tryhackme.com/jr/itsybitsy</t>
  </si>
  <si>
    <t>Splunk: Basics</t>
  </si>
  <si>
    <t>https://tryhackme.com/jr/splunk101</t>
  </si>
  <si>
    <t>Investigating with Splunk</t>
  </si>
  <si>
    <t>https://tryhackme.com/jr/investigatingwithsplunk</t>
  </si>
  <si>
    <t>Benign</t>
  </si>
  <si>
    <t>https://tryhackme.com/jr/benign</t>
  </si>
  <si>
    <t>Digital Forensics and Incident Response</t>
  </si>
  <si>
    <t>DFIR: An Introduction</t>
  </si>
  <si>
    <t>https://tryhackme.com/jr/introductoryroomdfirmodule</t>
  </si>
  <si>
    <t>Windows Forensics 1</t>
  </si>
  <si>
    <t>https://tryhackme.com/jr/windowsforensics1</t>
  </si>
  <si>
    <t>Windows Forensics 2</t>
  </si>
  <si>
    <t>https://tryhackme.com/jr/windowsforensics2</t>
  </si>
  <si>
    <t>Linux Forensics</t>
  </si>
  <si>
    <t>https://tryhackme.com/jr/linuxforensics</t>
  </si>
  <si>
    <t>Autopsy</t>
  </si>
  <si>
    <t>https://tryhackme.com/jr/btautopsye0</t>
  </si>
  <si>
    <t>Redline</t>
  </si>
  <si>
    <t>https://tryhackme.com/jr/btredlinejoxr3d</t>
  </si>
  <si>
    <t>KAPE</t>
  </si>
  <si>
    <t>https://tryhackme.com/jr/kape</t>
  </si>
  <si>
    <t>Volatility</t>
  </si>
  <si>
    <t>https://tryhackme.com/jr/volatility</t>
  </si>
  <si>
    <t>Velociraptor</t>
  </si>
  <si>
    <t>https://tryhackme.com/jr/velociraptorhp</t>
  </si>
  <si>
    <t>TheHive Project</t>
  </si>
  <si>
    <t>https://tryhackme.com/jr/thehiveproject</t>
  </si>
  <si>
    <t>Intro to Malware Analysis</t>
  </si>
  <si>
    <t>https://tryhackme.com/jr/intromalwareanalysis</t>
  </si>
  <si>
    <t>Phishing Analysis Fundamentals</t>
  </si>
  <si>
    <t>https://tryhackme.com/jr/phishingemails1tryoe</t>
  </si>
  <si>
    <t>Phishing Emails in Action</t>
  </si>
  <si>
    <t>https://tryhackme.com/jr/phishingemails2rytmuv</t>
  </si>
  <si>
    <t>Phishing Analysis Tools</t>
  </si>
  <si>
    <t>https://tryhackme.com/jr/phishingemails3tryoe</t>
  </si>
  <si>
    <t>Phishing Prevention</t>
  </si>
  <si>
    <t>https://tryhackme.com/jr/phishingemails4gkxh</t>
  </si>
  <si>
    <t>The Greenholt Phish</t>
  </si>
  <si>
    <t>https://tryhackme.com/jr/phishingemails5fgjlzxc</t>
  </si>
  <si>
    <t>Intermediate</t>
  </si>
  <si>
    <t>Jr Penetration Tester</t>
  </si>
  <si>
    <t>Introduction to Pentesting</t>
  </si>
  <si>
    <t>Principles of Security</t>
  </si>
  <si>
    <t>https://tryhackme.com/jr/principlesofsecurity</t>
  </si>
  <si>
    <t>Protocols and Servers</t>
  </si>
  <si>
    <t>https://tryhackme.com/jr/protocolsandservers</t>
  </si>
  <si>
    <t>Protocols and Servers 2</t>
  </si>
  <si>
    <t>https://tryhackme.com/jr/protocolsandservers2</t>
  </si>
  <si>
    <t>Net Sec Challenge</t>
  </si>
  <si>
    <t>https://tryhackme.com/jr/netsecchallenge</t>
  </si>
  <si>
    <t>Vulnerability Research</t>
  </si>
  <si>
    <t>Vulnerabilities 101</t>
  </si>
  <si>
    <t>https://tryhackme.com/jr/vulnerabilities101</t>
  </si>
  <si>
    <t>Exploit Vulnerabilities</t>
  </si>
  <si>
    <t>https://tryhackme.com/jr/exploitingavulnerabilityv2</t>
  </si>
  <si>
    <t>Vulnerability Capstone</t>
  </si>
  <si>
    <t>https://tryhackme.com/jr/vulnerabilitycapstone</t>
  </si>
  <si>
    <t>SOC Level 2</t>
  </si>
  <si>
    <t>Log Analysis</t>
  </si>
  <si>
    <t>Intro to Logs</t>
  </si>
  <si>
    <t>https://tryhackme.com/jr/introtologs</t>
  </si>
  <si>
    <t>Log Operations</t>
  </si>
  <si>
    <t>https://tryhackme.com/jr/logoperations</t>
  </si>
  <si>
    <t>Intro to Log Analysis</t>
  </si>
  <si>
    <t>https://tryhackme.com/jr/introtologanalysis</t>
  </si>
  <si>
    <t>Advanced Splunk</t>
  </si>
  <si>
    <t>Splunk: Exploring SPL</t>
  </si>
  <si>
    <t>https://tryhackme.com/jr/splunkexploringspl</t>
  </si>
  <si>
    <t>Splunk: Setting up a SOC Lab</t>
  </si>
  <si>
    <t>https://tryhackme.com/jr/splunklab</t>
  </si>
  <si>
    <t>Splunk: Dashboards and Reports</t>
  </si>
  <si>
    <t>https://tryhackme.com/jr/splunkdashboardsandreports</t>
  </si>
  <si>
    <t>Splunk: Data Manipulation</t>
  </si>
  <si>
    <t>https://tryhackme.com/jr/splunkdatamanipulation</t>
  </si>
  <si>
    <t>Fixit</t>
  </si>
  <si>
    <t>https://tryhackme.com/jr/fixit</t>
  </si>
  <si>
    <t>Advanced ELK</t>
  </si>
  <si>
    <t>Logstash: Data Processing Unit</t>
  </si>
  <si>
    <t>https://tryhackme.com/jr/logstash</t>
  </si>
  <si>
    <t>Custom Alert Rules in Wazuh</t>
  </si>
  <si>
    <t>https://tryhackme.com/jr/customalertrulesinwazuh</t>
  </si>
  <si>
    <t>Advanced ELK Queries</t>
  </si>
  <si>
    <t>https://tryhackme.com/jr/advancedelkqueries</t>
  </si>
  <si>
    <t>Slingshot</t>
  </si>
  <si>
    <t>https://tryhackme.com/jr/slingshot</t>
  </si>
  <si>
    <t>Detection Engineering</t>
  </si>
  <si>
    <t>Intro to Detection Engineering</t>
  </si>
  <si>
    <t>https://tryhackme.com/jr/introtodetectionengineering</t>
  </si>
  <si>
    <t>Tactical Detection</t>
  </si>
  <si>
    <t>https://tryhackme.com/jr/tacticaldetection</t>
  </si>
  <si>
    <t>Threat Intelligence for SOC</t>
  </si>
  <si>
    <t>https://tryhackme.com/jr/threatintelligenceforsoc</t>
  </si>
  <si>
    <t>Sigma</t>
  </si>
  <si>
    <t>https://tryhackme.com/jr/sigma</t>
  </si>
  <si>
    <t>SigHunt</t>
  </si>
  <si>
    <t>https://tryhackme.com/jr/sighunt</t>
  </si>
  <si>
    <t>Aurora EDR</t>
  </si>
  <si>
    <t>https://tryhackme.com/jr/auroraedr</t>
  </si>
  <si>
    <t>SOAR</t>
  </si>
  <si>
    <t>https://tryhackme.com/jr/soar</t>
  </si>
  <si>
    <t>Threat Hunting</t>
  </si>
  <si>
    <t>Threat Hunting: Introduction</t>
  </si>
  <si>
    <t>https://tryhackme.com/jr/introductiontothreathunting</t>
  </si>
  <si>
    <t>Threat Hunting: Foothold</t>
  </si>
  <si>
    <t>https://tryhackme.com/jr/threathuntingfoothold</t>
  </si>
  <si>
    <t>Threat Hunting: Pivoting</t>
  </si>
  <si>
    <t>https://tryhackme.com/jr/threathuntingpivoting</t>
  </si>
  <si>
    <t>Threat Hunting: Endgame</t>
  </si>
  <si>
    <t>https://tryhackme.com/jr/threathuntingendgame</t>
  </si>
  <si>
    <t>Hunt Me I: Payment Collectors</t>
  </si>
  <si>
    <t>https://tryhackme.com/jr/paymentcollectors</t>
  </si>
  <si>
    <t>Hunt Me II: Typo Squatters</t>
  </si>
  <si>
    <t>https://tryhackme.com/jr/typosquatters</t>
  </si>
  <si>
    <t>Threat Emulation</t>
  </si>
  <si>
    <t>Intro to Threat Emulation</t>
  </si>
  <si>
    <t>https://tryhackme.com/jr/threatemulationintro</t>
  </si>
  <si>
    <t>Atomic Red Team</t>
  </si>
  <si>
    <t>https://tryhackme.com/jr/atomicredteam</t>
  </si>
  <si>
    <t>CALDERA</t>
  </si>
  <si>
    <t>https://tryhackme.com/jr/caldera</t>
  </si>
  <si>
    <t>Atomic Bird Goes Purple #1</t>
  </si>
  <si>
    <t>https://tryhackme.com/jr/atomicbirdone</t>
  </si>
  <si>
    <t>Atomic Bird Goes Purple #2</t>
  </si>
  <si>
    <t>https://tryhackme.com/jr/atomicbirdtwo</t>
  </si>
  <si>
    <t>Incident Response</t>
  </si>
  <si>
    <t>Preparation</t>
  </si>
  <si>
    <t>https://tryhackme.com/jr/preparation</t>
  </si>
  <si>
    <t>Identification &amp; Scoping</t>
  </si>
  <si>
    <t>https://tryhackme.com/jr/identificationandscoping</t>
  </si>
  <si>
    <t>Threat Intel &amp;  Containment</t>
  </si>
  <si>
    <t>https://tryhackme.com/jr/intelcreationandcontainment</t>
  </si>
  <si>
    <t>Eradication &amp; Remediation</t>
  </si>
  <si>
    <t>https://tryhackme.com/jr/eradicationandremediation</t>
  </si>
  <si>
    <t>Lessons Learned</t>
  </si>
  <si>
    <t>https://tryhackme.com/jr/lessonslearned</t>
  </si>
  <si>
    <t>Tardigrade</t>
  </si>
  <si>
    <t>https://tryhackme.com/jr/tardigrade</t>
  </si>
  <si>
    <t>Malware Analysis</t>
  </si>
  <si>
    <t>x86 Architecture Overview</t>
  </si>
  <si>
    <t>https://tryhackme.com/jr/x8664arch</t>
  </si>
  <si>
    <t>x86 Assembly Crash Course</t>
  </si>
  <si>
    <t>https://tryhackme.com/jr/x86assemblycrashcourse</t>
  </si>
  <si>
    <t>Windows Internals</t>
  </si>
  <si>
    <t>https://tryhackme.com/jr/windowsinternals</t>
  </si>
  <si>
    <t>Dissecting PE Headers</t>
  </si>
  <si>
    <t>https://tryhackme.com/jr/dissectingpeheaders</t>
  </si>
  <si>
    <t>Basic Static Analysis</t>
  </si>
  <si>
    <t>https://tryhackme.com/jr/staticanalysis1</t>
  </si>
  <si>
    <t>MalBuster</t>
  </si>
  <si>
    <t>https://tryhackme.com/jr/malbuster</t>
  </si>
  <si>
    <t>Advanced Static Analysis</t>
  </si>
  <si>
    <t>https://tryhackme.com/jr/advancedstaticanalysis</t>
  </si>
  <si>
    <t>Best Dynamic Analysis</t>
  </si>
  <si>
    <t>https://tryhackme.com/jr/basicdynamicanalysis</t>
  </si>
  <si>
    <t>Dynamic Analysis: Debugging</t>
  </si>
  <si>
    <t>https://tryhackme.com/jr/advanceddynamicanalysis</t>
  </si>
  <si>
    <t>Anti-Reverse Engineering</t>
  </si>
  <si>
    <t>https://tryhackme.com/jr/antireverseengineering</t>
  </si>
  <si>
    <t>MalDoc: Static Analysis</t>
  </si>
  <si>
    <t>https://tryhackme.com/jr/maldoc</t>
  </si>
  <si>
    <t>Offensive Pentesting</t>
  </si>
  <si>
    <t>Advanced Exploitation</t>
  </si>
  <si>
    <t>Alfred</t>
  </si>
  <si>
    <t>https://tryhackme.com/jr/alfred</t>
  </si>
  <si>
    <t>HackPark</t>
  </si>
  <si>
    <t>https://tryhackme.com/jr/hackpark</t>
  </si>
  <si>
    <t>Game Zone</t>
  </si>
  <si>
    <t>https://tryhackme.com/jr/gamezone</t>
  </si>
  <si>
    <t>Skynet</t>
  </si>
  <si>
    <t>https://tryhackme.com/jr/skynet</t>
  </si>
  <si>
    <t>Daily Bugle</t>
  </si>
  <si>
    <t>https://tryhackme.com/jr/dailybugle</t>
  </si>
  <si>
    <t>Overpass 2 - Hacked</t>
  </si>
  <si>
    <t>https://tryhackme.com/jr/overpass2hacked</t>
  </si>
  <si>
    <t>Relevant</t>
  </si>
  <si>
    <t>https://tryhackme.com/jr/relevant</t>
  </si>
  <si>
    <t>Internal</t>
  </si>
  <si>
    <t>https://tryhackme.com/jr/internal</t>
  </si>
  <si>
    <t>Buffer Overflow Exploitation</t>
  </si>
  <si>
    <t>Buffer Overflow Prep</t>
  </si>
  <si>
    <t>https://tryhackme.com/jr/bufferoverflowprep</t>
  </si>
  <si>
    <t>Brainstorm</t>
  </si>
  <si>
    <t>https://tryhackme.com/jr/brainstorm</t>
  </si>
  <si>
    <t>GateKeeper</t>
  </si>
  <si>
    <t>https://tryhackme.com/jr/gatekeeper</t>
  </si>
  <si>
    <t>Brainpan 1</t>
  </si>
  <si>
    <t>https://tryhackme.com/jr/brainpan</t>
  </si>
  <si>
    <t>Extra Credit</t>
  </si>
  <si>
    <t>Hacking with PowerShell</t>
  </si>
  <si>
    <t>https://tryhackme.com/jr/powershell</t>
  </si>
  <si>
    <t>Corp</t>
  </si>
  <si>
    <t>https://tryhackme.com/jr/corp</t>
  </si>
  <si>
    <t>Threat and Vulnerability Management</t>
  </si>
  <si>
    <t>Nessus</t>
  </si>
  <si>
    <t>https://tryhackme.com/jr/rpnessusredux</t>
  </si>
  <si>
    <t>Zero Logon</t>
  </si>
  <si>
    <t>https://tryhackme.com/jr/zer0logon</t>
  </si>
  <si>
    <t xml:space="preserve">OpenVAS </t>
  </si>
  <si>
    <t>https://tryhackme.com/jr/openvas</t>
  </si>
  <si>
    <t>Security Operations &amp; Monitoring</t>
  </si>
  <si>
    <t>Splunk 2</t>
  </si>
  <si>
    <t>https://tryhackme.com/jr/splunk2gcd5</t>
  </si>
  <si>
    <t>Attacktive Directory</t>
  </si>
  <si>
    <t>https://tryhackme.com/jr/attacktivedirectory</t>
  </si>
  <si>
    <t>Attacking Kerberos</t>
  </si>
  <si>
    <t>https://tryhackme.com/jr/attackingkerberos</t>
  </si>
  <si>
    <t>Incident Response and Forensics</t>
  </si>
  <si>
    <t>Investigating Windows</t>
  </si>
  <si>
    <t>https://tryhackme.com/jr/investigatingwindows</t>
  </si>
  <si>
    <t>Disk Analysis &amp; Autopsy</t>
  </si>
  <si>
    <t>https://tryhackme.com/jr/autopsy2ze0</t>
  </si>
  <si>
    <t>History of Malware</t>
  </si>
  <si>
    <t>https://tryhackme.com/jr/historyofmalware</t>
  </si>
  <si>
    <t>MAL: Malware Introductory</t>
  </si>
  <si>
    <t>https://tryhackme.com/jr/malmalintroductory</t>
  </si>
  <si>
    <t>MAL: Strings</t>
  </si>
  <si>
    <t>https://tryhackme.com/jr/malstrings</t>
  </si>
  <si>
    <t>Basic Malware RE</t>
  </si>
  <si>
    <t>https://tryhackme.com/jr/basicmalwarere</t>
  </si>
  <si>
    <t>MAL: REMnux - The Redux</t>
  </si>
  <si>
    <t>https://tryhackme.com/jr/malremnuxv2</t>
  </si>
  <si>
    <t>Red Teaming</t>
  </si>
  <si>
    <t>Red Team Fundamentals</t>
  </si>
  <si>
    <t>https://tryhackme.com/jr/redteamfundamentals</t>
  </si>
  <si>
    <t>Red Team Threat Intel</t>
  </si>
  <si>
    <t>https://tryhackme.com/jr/redteamthreatintel</t>
  </si>
  <si>
    <t>Red Team OPSEC</t>
  </si>
  <si>
    <t>https://tryhackme.com/jr/opsec</t>
  </si>
  <si>
    <t>Intro to C2</t>
  </si>
  <si>
    <t>https://tryhackme.com/jr/introtoc2</t>
  </si>
  <si>
    <t>Initial Access</t>
  </si>
  <si>
    <t>Red Team Recon</t>
  </si>
  <si>
    <t>https://tryhackme.com/jr/redteamrecon</t>
  </si>
  <si>
    <t xml:space="preserve">Weaponization </t>
  </si>
  <si>
    <t>https://tryhackme.com/jr/weaponization</t>
  </si>
  <si>
    <t>Password Attacks</t>
  </si>
  <si>
    <t>https://tryhackme.com/jr/passwordattacks</t>
  </si>
  <si>
    <t>Post Compromise</t>
  </si>
  <si>
    <t>The Lay of the Land</t>
  </si>
  <si>
    <t>https://tryhackme.com/jr/thelayoftheland</t>
  </si>
  <si>
    <t>Enumeration</t>
  </si>
  <si>
    <t>https://tryhackme.com/jr/enumerationpe</t>
  </si>
  <si>
    <t>Data Exfiltration</t>
  </si>
  <si>
    <t>https://tryhackme.com/jr/dataxexfilt</t>
  </si>
  <si>
    <t>Host Evasions</t>
  </si>
  <si>
    <t>Introduction to Windows API</t>
  </si>
  <si>
    <t>https://tryhackme.com/jr/windowsapi</t>
  </si>
  <si>
    <t>Abusing Windows Internals</t>
  </si>
  <si>
    <t>https://tryhackme.com/jr/abusingwindowsinternals</t>
  </si>
  <si>
    <t>Introduction to Antivirus</t>
  </si>
  <si>
    <t>https://tryhackme.com/jr/introtoav</t>
  </si>
  <si>
    <t>AV Evasion: Shellcode</t>
  </si>
  <si>
    <t>https://tryhackme.com/jr/avevasionshellcode</t>
  </si>
  <si>
    <t>Obfuscation Principles</t>
  </si>
  <si>
    <t>https://tryhackme.com/jr/obfuscationprinciples</t>
  </si>
  <si>
    <t>Signature Evasion</t>
  </si>
  <si>
    <t>https://tryhackme.com/jr/signatureevasion</t>
  </si>
  <si>
    <t>Bypassing UAC</t>
  </si>
  <si>
    <t>https://tryhackme.com/jr/bypassinguac</t>
  </si>
  <si>
    <t>Runtime Detection Evasion</t>
  </si>
  <si>
    <t>https://tryhackme.com/jr/runtimedetectionevasion</t>
  </si>
  <si>
    <t>Evading Logging and Monitoring</t>
  </si>
  <si>
    <t>https://tryhackme.com/jr/monitoringevasion</t>
  </si>
  <si>
    <t>Living Off the Land</t>
  </si>
  <si>
    <t>https://tryhackme.com/jr/livingofftheland</t>
  </si>
  <si>
    <t>Network Security Evasion</t>
  </si>
  <si>
    <t>Network Security Solutions</t>
  </si>
  <si>
    <t>https://tryhackme.com/jr/redteamnetsec</t>
  </si>
  <si>
    <t>Firewalls</t>
  </si>
  <si>
    <t>https://tryhackme.com/jr/redteamfirewalls</t>
  </si>
  <si>
    <t>Sandbox Evasion</t>
  </si>
  <si>
    <t>https://tryhackme.com/jr/sandboxevasion</t>
  </si>
  <si>
    <t>Compromising Active Directory</t>
  </si>
  <si>
    <t>Enumerating Active Directory</t>
  </si>
  <si>
    <t>https://tryhackme.com/jr/adenumeration</t>
  </si>
  <si>
    <t>Exploiting Active Directory</t>
  </si>
  <si>
    <t>https://tryhackme.com/jr/exploitingad</t>
  </si>
  <si>
    <t>DevSecOps</t>
  </si>
  <si>
    <t>Secure Software Development</t>
  </si>
  <si>
    <t>SDLC</t>
  </si>
  <si>
    <t>https://tryhackme.com/jr/sdlc</t>
  </si>
  <si>
    <t>Security of the Pipeline</t>
  </si>
  <si>
    <t>Intro to Pipeline Automation</t>
  </si>
  <si>
    <t>https://tryhackme.com/jr/introtopipelineautomation</t>
  </si>
  <si>
    <t>Source Code Security</t>
  </si>
  <si>
    <t>https://tryhackme.com/jr/sourcecodesecurity</t>
  </si>
  <si>
    <t>CI/CD and Build Security</t>
  </si>
  <si>
    <t>https://tryhackme.com/jr/cicdandbuildsecurity</t>
  </si>
  <si>
    <t>Security in the Pipeline</t>
  </si>
  <si>
    <t>Dependency Management</t>
  </si>
  <si>
    <t>https://tryhackme.com/jr/dependencymanagement</t>
  </si>
  <si>
    <t>Container Security</t>
  </si>
  <si>
    <t>Intro to Containerisation</t>
  </si>
  <si>
    <t>https://tryhackme.com/jr/introtocontainerisation</t>
  </si>
  <si>
    <t>Intro to Docker</t>
  </si>
  <si>
    <t>https://tryhackme.com/jr/introtodockerk8pdqk</t>
  </si>
  <si>
    <t>Intro to Kubernetes</t>
  </si>
  <si>
    <t>https://tryhackme.com/jr/introtok8s</t>
  </si>
  <si>
    <t>Container Vulnerabilities</t>
  </si>
  <si>
    <t>https://tryhackme.com/jr/containervulnerabilitiesDG</t>
  </si>
  <si>
    <t>Container Hardening</t>
  </si>
  <si>
    <t>https://tryhackme.com/jr/containerhardening</t>
  </si>
  <si>
    <t>Infrastructure as Code</t>
  </si>
  <si>
    <t>Intro to IaC</t>
  </si>
  <si>
    <t>https://tryhackme.com/jr/introtoiac</t>
  </si>
  <si>
    <t>On-Premises IaC</t>
  </si>
  <si>
    <t>https://tryhackme.com/jr/onpremisesiac</t>
  </si>
  <si>
    <t>Cloud-based IaC</t>
  </si>
  <si>
    <t>https://tryhackme.com/jr/cloudbasediac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</si>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</sst>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u/>
      <sz val="11"/>
      <color theme="10"/>
      <name val="Calibri"/>
      <family val="2"/>
      <scheme val="minor"/>
    </font>
    <font>
      <sz val="14"/>
      <color theme="1"/>
      <name val="Calibri"/>
      <family val="2"/>
      <scheme val="minor"/>
    </font>
    <font>
      <sz val="8"/>
      <name val="Calibri"/>
      <family val="2"/>
      <scheme val="minor"/>
    </font>
    <font>
      <u/>
      <sz val="14"/>
      <color theme="10"/>
      <name val="Calibri"/>
      <family val="2"/>
      <scheme val="minor"/>
    </font>
    <font>
      <b/>
      <sz val="14"/>
      <color theme="1"/>
      <name val="Calibri"/>
      <family val="2"/>
      <scheme val="minor"/>
    </font>
    <font>
      <sz val="14"/>
      <name val="Calibri"/>
      <family val="2"/>
      <scheme val="minor"/>
    </font>
    <font>
      <b/>
      <sz val="14"/>
      <name val="Calibri"/>
      <family val="2"/>
      <scheme val="minor"/>
    </font>
  </fonts>
  <fills count="3">
    <fill>
      <patternFill patternType="none"/>
    </fill>
    <fill>
      <patternFill patternType="gray125"/>
    </fill>
    <fill>
      <patternFill patternType="solid">
        <fgColor theme="8" tint="0.79998168889431442"/>
        <bgColor theme="8"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theme="8" tint="0.39997558519241921"/>
      </top>
      <bottom style="thin">
        <color theme="8" tint="0.3999755851924192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4" fillId="0" borderId="1" xfId="1" applyFont="1" applyBorder="1" applyAlignment="1">
      <alignment horizontal="center" vertical="center"/>
    </xf>
    <xf numFmtId="0" fontId="2" fillId="0" borderId="0" xfId="0" applyFont="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9" xfId="1" applyFont="1" applyBorder="1" applyAlignment="1">
      <alignment horizontal="center" vertical="center"/>
    </xf>
    <xf numFmtId="0" fontId="4" fillId="0" borderId="9" xfId="0" applyFont="1" applyBorder="1" applyAlignment="1">
      <alignment horizontal="center" vertical="center"/>
    </xf>
    <xf numFmtId="1" fontId="2" fillId="0" borderId="9" xfId="0" applyNumberFormat="1" applyFont="1" applyBorder="1" applyAlignment="1">
      <alignment horizontal="center" vertical="center"/>
    </xf>
    <xf numFmtId="0" fontId="5" fillId="0" borderId="6" xfId="0" applyFont="1" applyBorder="1" applyAlignment="1">
      <alignment horizontal="left" vertical="center" wrapText="1"/>
    </xf>
    <xf numFmtId="0" fontId="2" fillId="0" borderId="0" xfId="0" applyFont="1" applyAlignment="1">
      <alignment horizontal="left" vertical="center" wrapText="1"/>
    </xf>
    <xf numFmtId="0" fontId="4" fillId="0" borderId="3" xfId="1" applyFont="1" applyBorder="1" applyAlignment="1">
      <alignment horizontal="left" vertical="center" wrapText="1"/>
    </xf>
    <xf numFmtId="0" fontId="6" fillId="0" borderId="3" xfId="1" applyFont="1" applyBorder="1" applyAlignment="1">
      <alignment horizontal="left" vertical="center" wrapText="1"/>
    </xf>
    <xf numFmtId="0" fontId="2" fillId="0" borderId="3" xfId="0" applyFont="1" applyBorder="1" applyAlignment="1">
      <alignment horizontal="left" vertical="center" wrapText="1"/>
    </xf>
    <xf numFmtId="0" fontId="4" fillId="0" borderId="10" xfId="1" applyFont="1" applyBorder="1" applyAlignment="1">
      <alignment horizontal="left" vertical="center" wrapText="1"/>
    </xf>
    <xf numFmtId="0" fontId="4" fillId="0" borderId="10" xfId="0" applyFont="1" applyBorder="1" applyAlignment="1">
      <alignment horizontal="left" vertical="center" wrapText="1"/>
    </xf>
    <xf numFmtId="0" fontId="2" fillId="0" borderId="0" xfId="0" applyFont="1" applyAlignment="1">
      <alignment horizontal="left" vertical="center"/>
    </xf>
  </cellXfs>
  <cellStyles count="2">
    <cellStyle name="Hyperlink" xfId="1" builtinId="8"/>
    <cellStyle name="Normal" xfId="0" builtinId="0"/>
  </cellStyles>
  <dxfs count="21">
    <dxf>
      <font>
        <strike val="0"/>
        <outline val="0"/>
        <shadow val="0"/>
        <vertAlign val="baseline"/>
        <sz val="14"/>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ertAlign val="baseline"/>
        <sz val="14"/>
        <color theme="10"/>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border>
    </dxf>
    <dxf>
      <font>
        <strike val="0"/>
        <outline val="0"/>
        <shadow val="0"/>
        <vertAlign val="baseline"/>
        <sz val="14"/>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4"/>
        <color theme="10"/>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ertAlign val="baseline"/>
        <sz val="14"/>
        <color theme="10"/>
        <name val="Calibri"/>
        <family val="2"/>
        <scheme val="minor"/>
      </font>
      <fill>
        <patternFill patternType="solid">
          <fgColor indexed="64"/>
          <bgColor rgb="FFC6EFCE"/>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4"/>
        <color theme="10"/>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4"/>
        <color theme="10"/>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name val="Calibri"/>
        <family val="2"/>
        <scheme val="minor"/>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4"/>
        <name val="Calibri"/>
        <family val="2"/>
        <scheme val="minor"/>
      </font>
      <alignment horizontal="center" vertical="center" textRotation="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2F27B7B-FF43-4E8A-B614-7D78AA3BD7B5}" name="Table2" displayName="Table2" ref="A1:H288" totalsRowCount="1" headerRowDxfId="20" dataDxfId="19" headerRowBorderDxfId="17" tableBorderDxfId="18" totalsRowBorderDxfId="16">
  <autoFilter ref="A1:H287" xr:uid="{22F27B7B-FF43-4E8A-B614-7D78AA3BD7B5}"/>
  <tableColumns count="8">
    <tableColumn id="1" xr3:uid="{77FD5697-2B59-4760-AA52-9C2E33D0512E}" name="Order" totalsRowLabel="Total" dataDxfId="14" totalsRowDxfId="15"/>
    <tableColumn id="2" xr3:uid="{76BDA107-15D0-4F96-983C-D005A4DFF9AA}" name="Level" dataDxfId="12" totalsRowDxfId="13"/>
    <tableColumn id="3" xr3:uid="{102447B3-FDEC-41C7-BC10-BCEE6F612A65}" name="Free" dataDxfId="10" totalsRowDxfId="11"/>
    <tableColumn id="9" xr3:uid="{32D66C30-BA2D-4D2F-8022-3C539E42BAF1}" name="Time" totalsRowFunction="custom" dataDxfId="8" totalsRowDxfId="9">
      <totalsRowFormula>SUBTOTAL(109,Table2[Time])/60</totalsRowFormula>
    </tableColumn>
    <tableColumn id="5" xr3:uid="{368B121C-411F-4D9F-B954-E349FDEB2B4A}" name="Learning Path" dataDxfId="6" totalsRowDxfId="7" dataCellStyle="Hyperlink"/>
    <tableColumn id="6" xr3:uid="{48158A97-8E84-48F7-9E89-C8E65955C8A4}" name="Module Name" dataDxfId="4" totalsRowDxfId="5" dataCellStyle="Hyperlink" totalsRowCellStyle="Hyperlink"/>
    <tableColumn id="7" xr3:uid="{F50C2BBC-9C1D-44F9-AAA0-78BB91619294}" name="Room Name" dataDxfId="2" totalsRowDxfId="3" dataCellStyle="Hyperlink">
      <calculatedColumnFormula>HYPERLINK(K2,J2)</calculatedColumnFormula>
    </tableColumn>
    <tableColumn id="8" xr3:uid="{C2BE7348-4A89-44A1-A2D5-2F4FBB2202AE}" name="Notes" dataDxfId="0" totalsRowDxfId="1" dataCellStyle="Hyperlink"/>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yhackme.com/r/module/how-the-web-works" TargetMode="External"/><Relationship Id="rId117" Type="http://schemas.openxmlformats.org/officeDocument/2006/relationships/hyperlink" Target="https://tryhackme.com/r/module/threat-emulation-old" TargetMode="External"/><Relationship Id="rId21" Type="http://schemas.openxmlformats.org/officeDocument/2006/relationships/hyperlink" Target="https://tryhackme.com/r/module/hacking-windows-1" TargetMode="External"/><Relationship Id="rId42" Type="http://schemas.openxmlformats.org/officeDocument/2006/relationships/hyperlink" Target="https://tryhackme.com/r/module/network-security-and-traffic-analysis" TargetMode="External"/><Relationship Id="rId47" Type="http://schemas.openxmlformats.org/officeDocument/2006/relationships/hyperlink" Target="https://tryhackme.com/r/module/introduction-to-offensive-pentesting" TargetMode="External"/><Relationship Id="rId63" Type="http://schemas.openxmlformats.org/officeDocument/2006/relationships/hyperlink" Target="https://tryhackme.com/r/module/red-team-fundamentals" TargetMode="External"/><Relationship Id="rId68" Type="http://schemas.openxmlformats.org/officeDocument/2006/relationships/hyperlink" Target="https://tryhackme.com/r/module/hacking-active-directory" TargetMode="External"/><Relationship Id="rId84" Type="http://schemas.openxmlformats.org/officeDocument/2006/relationships/hyperlink" Target="https://tryhackme.com/r/module/introduction-to-cyber-security" TargetMode="External"/><Relationship Id="rId89" Type="http://schemas.openxmlformats.org/officeDocument/2006/relationships/hyperlink" Target="https://tryhackme.com/r/module/learn-burp-suite" TargetMode="External"/><Relationship Id="rId112" Type="http://schemas.openxmlformats.org/officeDocument/2006/relationships/hyperlink" Target="https://tryhackme.com/r/module/threat-hunting" TargetMode="External"/><Relationship Id="rId16" Type="http://schemas.openxmlformats.org/officeDocument/2006/relationships/hyperlink" Target="https://tryhackme.com/r/path-action/security-engineer-training/join" TargetMode="External"/><Relationship Id="rId107" Type="http://schemas.openxmlformats.org/officeDocument/2006/relationships/hyperlink" Target="https://tryhackme.com/r/module/vulnerability-research" TargetMode="External"/><Relationship Id="rId11" Type="http://schemas.openxmlformats.org/officeDocument/2006/relationships/hyperlink" Target="https://tryhackme.com/r/path-action/blueteam/join" TargetMode="External"/><Relationship Id="rId32" Type="http://schemas.openxmlformats.org/officeDocument/2006/relationships/hyperlink" Target="https://tryhackme.com/r/module/tools-and-code-analysis" TargetMode="External"/><Relationship Id="rId37" Type="http://schemas.openxmlformats.org/officeDocument/2006/relationships/hyperlink" Target="https://tryhackme.com/r/module/network-and-system-security" TargetMode="External"/><Relationship Id="rId53" Type="http://schemas.openxmlformats.org/officeDocument/2006/relationships/hyperlink" Target="https://tryhackme.com/r/module/detection-engineering" TargetMode="External"/><Relationship Id="rId58" Type="http://schemas.openxmlformats.org/officeDocument/2006/relationships/hyperlink" Target="https://tryhackme.com/r/module/threat-and-vulnerability-management" TargetMode="External"/><Relationship Id="rId74" Type="http://schemas.openxmlformats.org/officeDocument/2006/relationships/hyperlink" Target="https://tryhackme.com/r/module/infrastructure-as-code" TargetMode="External"/><Relationship Id="rId79" Type="http://schemas.openxmlformats.org/officeDocument/2006/relationships/hyperlink" Target="https://tryhackme.com/r/module/intro-to-networking" TargetMode="External"/><Relationship Id="rId102" Type="http://schemas.openxmlformats.org/officeDocument/2006/relationships/hyperlink" Target="https://tryhackme.com/r/module/endpoint-security-monitoring" TargetMode="External"/><Relationship Id="rId123" Type="http://schemas.openxmlformats.org/officeDocument/2006/relationships/hyperlink" Target="https://tryhackme.com/r/module/host-evasions" TargetMode="External"/><Relationship Id="rId5" Type="http://schemas.openxmlformats.org/officeDocument/2006/relationships/hyperlink" Target="https://tryhackme.com/r/path-action/pentesting/join" TargetMode="External"/><Relationship Id="rId90" Type="http://schemas.openxmlformats.org/officeDocument/2006/relationships/hyperlink" Target="https://tryhackme.com/r/module/planning-and-scoping" TargetMode="External"/><Relationship Id="rId95" Type="http://schemas.openxmlformats.org/officeDocument/2006/relationships/hyperlink" Target="https://tryhackme.com/r/module/threats-and-risks" TargetMode="External"/><Relationship Id="rId22" Type="http://schemas.openxmlformats.org/officeDocument/2006/relationships/hyperlink" Target="https://tryhackme.com/r/module/privilege-escalation-and-shells" TargetMode="External"/><Relationship Id="rId27" Type="http://schemas.openxmlformats.org/officeDocument/2006/relationships/hyperlink" Target="https://tryhackme.com/r/module/windows-fundamentals" TargetMode="External"/><Relationship Id="rId43" Type="http://schemas.openxmlformats.org/officeDocument/2006/relationships/hyperlink" Target="https://tryhackme.com/r/module/endpoint-security-monitoring" TargetMode="External"/><Relationship Id="rId48" Type="http://schemas.openxmlformats.org/officeDocument/2006/relationships/hyperlink" Target="https://tryhackme.com/r/module/network-security" TargetMode="External"/><Relationship Id="rId64" Type="http://schemas.openxmlformats.org/officeDocument/2006/relationships/hyperlink" Target="https://tryhackme.com/r/module/red-team-initial-access" TargetMode="External"/><Relationship Id="rId69" Type="http://schemas.openxmlformats.org/officeDocument/2006/relationships/hyperlink" Target="https://tryhackme.com/r/module/secure-software-development" TargetMode="External"/><Relationship Id="rId113" Type="http://schemas.openxmlformats.org/officeDocument/2006/relationships/hyperlink" Target="https://tryhackme.com/r/module/threat-emulation" TargetMode="External"/><Relationship Id="rId118" Type="http://schemas.openxmlformats.org/officeDocument/2006/relationships/hyperlink" Target="https://tryhackme.com/r/module/incident-response-and-forensics" TargetMode="External"/><Relationship Id="rId80" Type="http://schemas.openxmlformats.org/officeDocument/2006/relationships/hyperlink" Target="https://tryhackme.com/r/module/web-hacking-1" TargetMode="External"/><Relationship Id="rId85" Type="http://schemas.openxmlformats.org/officeDocument/2006/relationships/hyperlink" Target="https://tryhackme.com/r/module/network-fundamentals" TargetMode="External"/><Relationship Id="rId12" Type="http://schemas.openxmlformats.org/officeDocument/2006/relationships/hyperlink" Target="https://tryhackme.com/r/path-action/pentesting/join" TargetMode="External"/><Relationship Id="rId17" Type="http://schemas.openxmlformats.org/officeDocument/2006/relationships/hyperlink" Target="https://tryhackme.com/r/module/web-hacking-1" TargetMode="External"/><Relationship Id="rId33" Type="http://schemas.openxmlformats.org/officeDocument/2006/relationships/hyperlink" Target="https://tryhackme.com/r/module/information-gathering-and-vulnerability-scanning" TargetMode="External"/><Relationship Id="rId38" Type="http://schemas.openxmlformats.org/officeDocument/2006/relationships/hyperlink" Target="https://tryhackme.com/r/module/managing-incidents" TargetMode="External"/><Relationship Id="rId59" Type="http://schemas.openxmlformats.org/officeDocument/2006/relationships/hyperlink" Target="https://tryhackme.com/r/module/security-operations-and-monitoring" TargetMode="External"/><Relationship Id="rId103" Type="http://schemas.openxmlformats.org/officeDocument/2006/relationships/hyperlink" Target="https://tryhackme.com/r/module/security-information-event-management" TargetMode="External"/><Relationship Id="rId108" Type="http://schemas.openxmlformats.org/officeDocument/2006/relationships/hyperlink" Target="https://tryhackme.com/r/module/log-analysis" TargetMode="External"/><Relationship Id="rId124" Type="http://schemas.openxmlformats.org/officeDocument/2006/relationships/hyperlink" Target="https://tryhackme.com/r/module/network-security-evasion" TargetMode="External"/><Relationship Id="rId54" Type="http://schemas.openxmlformats.org/officeDocument/2006/relationships/hyperlink" Target="https://tryhackme.com/r/module/threat-hunting" TargetMode="External"/><Relationship Id="rId70" Type="http://schemas.openxmlformats.org/officeDocument/2006/relationships/hyperlink" Target="https://tryhackme.com/r/module/security-of-the-pipeline" TargetMode="External"/><Relationship Id="rId75" Type="http://schemas.openxmlformats.org/officeDocument/2006/relationships/hyperlink" Target="https://tryhackme.com/r/module/container-security" TargetMode="External"/><Relationship Id="rId91" Type="http://schemas.openxmlformats.org/officeDocument/2006/relationships/hyperlink" Target="https://tryhackme.com/r/module/tools-and-code-analysis" TargetMode="External"/><Relationship Id="rId96" Type="http://schemas.openxmlformats.org/officeDocument/2006/relationships/hyperlink" Target="https://tryhackme.com/r/module/network-and-system-security" TargetMode="External"/><Relationship Id="rId1" Type="http://schemas.openxmlformats.org/officeDocument/2006/relationships/hyperlink" Target="https://tryhackme.com/r/path-action/security-engineer-training/join" TargetMode="External"/><Relationship Id="rId6" Type="http://schemas.openxmlformats.org/officeDocument/2006/relationships/hyperlink" Target="https://tryhackme.com/r/path-action/blueteam/join" TargetMode="External"/><Relationship Id="rId23" Type="http://schemas.openxmlformats.org/officeDocument/2006/relationships/hyperlink" Target="https://tryhackme.com/r/module/basic-computer-exploitation" TargetMode="External"/><Relationship Id="rId28" Type="http://schemas.openxmlformats.org/officeDocument/2006/relationships/hyperlink" Target="https://tryhackme.com/r/module/introduction-to-offensive-security" TargetMode="External"/><Relationship Id="rId49" Type="http://schemas.openxmlformats.org/officeDocument/2006/relationships/hyperlink" Target="https://tryhackme.com/r/module/vulnerability-research" TargetMode="External"/><Relationship Id="rId114" Type="http://schemas.openxmlformats.org/officeDocument/2006/relationships/hyperlink" Target="https://tryhackme.com/r/module/incident-response" TargetMode="External"/><Relationship Id="rId119" Type="http://schemas.openxmlformats.org/officeDocument/2006/relationships/hyperlink" Target="https://tryhackme.com/r/module/malware-analysis-old" TargetMode="External"/><Relationship Id="rId44" Type="http://schemas.openxmlformats.org/officeDocument/2006/relationships/hyperlink" Target="https://tryhackme.com/r/module/security-information-event-management" TargetMode="External"/><Relationship Id="rId60" Type="http://schemas.openxmlformats.org/officeDocument/2006/relationships/hyperlink" Target="https://tryhackme.com/r/module/threat-emulation-old" TargetMode="External"/><Relationship Id="rId65" Type="http://schemas.openxmlformats.org/officeDocument/2006/relationships/hyperlink" Target="https://tryhackme.com/r/module/post-compromise" TargetMode="External"/><Relationship Id="rId81" Type="http://schemas.openxmlformats.org/officeDocument/2006/relationships/hyperlink" Target="https://tryhackme.com/r/module/cryptography" TargetMode="External"/><Relationship Id="rId86" Type="http://schemas.openxmlformats.org/officeDocument/2006/relationships/hyperlink" Target="https://tryhackme.com/r/module/how-the-web-works" TargetMode="External"/><Relationship Id="rId13" Type="http://schemas.openxmlformats.org/officeDocument/2006/relationships/hyperlink" Target="https://tryhackme.com/r/path-action/soclevel2/join" TargetMode="External"/><Relationship Id="rId18" Type="http://schemas.openxmlformats.org/officeDocument/2006/relationships/hyperlink" Target="https://tryhackme.com/r/module/intro-to-networking" TargetMode="External"/><Relationship Id="rId39" Type="http://schemas.openxmlformats.org/officeDocument/2006/relationships/hyperlink" Target="https://tryhackme.com/r/module/software-security" TargetMode="External"/><Relationship Id="rId109" Type="http://schemas.openxmlformats.org/officeDocument/2006/relationships/hyperlink" Target="https://tryhackme.com/r/module/advanced-splunk" TargetMode="External"/><Relationship Id="rId34" Type="http://schemas.openxmlformats.org/officeDocument/2006/relationships/hyperlink" Target="https://tryhackme.com/r/module/attacks-and-exploits" TargetMode="External"/><Relationship Id="rId50" Type="http://schemas.openxmlformats.org/officeDocument/2006/relationships/hyperlink" Target="https://tryhackme.com/r/module/log-analysis" TargetMode="External"/><Relationship Id="rId55" Type="http://schemas.openxmlformats.org/officeDocument/2006/relationships/hyperlink" Target="https://tryhackme.com/r/module/threat-emulation" TargetMode="External"/><Relationship Id="rId76" Type="http://schemas.openxmlformats.org/officeDocument/2006/relationships/hyperlink" Target="https://tryhackme.com/r/module/security-of-the-pipeline" TargetMode="External"/><Relationship Id="rId97" Type="http://schemas.openxmlformats.org/officeDocument/2006/relationships/hyperlink" Target="https://tryhackme.com/r/module/software-security" TargetMode="External"/><Relationship Id="rId104" Type="http://schemas.openxmlformats.org/officeDocument/2006/relationships/hyperlink" Target="https://tryhackme.com/r/module/digital-forensics-and-incident-response" TargetMode="External"/><Relationship Id="rId120" Type="http://schemas.openxmlformats.org/officeDocument/2006/relationships/hyperlink" Target="https://tryhackme.com/r/module/red-team-fundamentals" TargetMode="External"/><Relationship Id="rId125" Type="http://schemas.openxmlformats.org/officeDocument/2006/relationships/table" Target="../tables/table1.xml"/><Relationship Id="rId7" Type="http://schemas.openxmlformats.org/officeDocument/2006/relationships/hyperlink" Target="https://tryhackme.com/r/path-action/redteaming/join" TargetMode="External"/><Relationship Id="rId71" Type="http://schemas.openxmlformats.org/officeDocument/2006/relationships/hyperlink" Target="https://tryhackme.com/r/module/container-security" TargetMode="External"/><Relationship Id="rId92" Type="http://schemas.openxmlformats.org/officeDocument/2006/relationships/hyperlink" Target="https://tryhackme.com/r/module/information-gathering-and-vulnerability-scanning" TargetMode="External"/><Relationship Id="rId2" Type="http://schemas.openxmlformats.org/officeDocument/2006/relationships/hyperlink" Target="https://tryhackme.com/r/path-action/soclevel1/join" TargetMode="External"/><Relationship Id="rId29" Type="http://schemas.openxmlformats.org/officeDocument/2006/relationships/hyperlink" Target="https://tryhackme.com/r/module/intro-to-web-hacking" TargetMode="External"/><Relationship Id="rId24" Type="http://schemas.openxmlformats.org/officeDocument/2006/relationships/hyperlink" Target="https://tryhackme.com/r/module/introduction-to-cyber-security" TargetMode="External"/><Relationship Id="rId40" Type="http://schemas.openxmlformats.org/officeDocument/2006/relationships/hyperlink" Target="https://tryhackme.com/r/module/cyber-defence-frameworks" TargetMode="External"/><Relationship Id="rId45" Type="http://schemas.openxmlformats.org/officeDocument/2006/relationships/hyperlink" Target="https://tryhackme.com/r/module/digital-forensics-and-incident-response" TargetMode="External"/><Relationship Id="rId66" Type="http://schemas.openxmlformats.org/officeDocument/2006/relationships/hyperlink" Target="https://tryhackme.com/r/module/host-evasions" TargetMode="External"/><Relationship Id="rId87" Type="http://schemas.openxmlformats.org/officeDocument/2006/relationships/hyperlink" Target="https://tryhackme.com/r/module/introduction-to-offensive-security" TargetMode="External"/><Relationship Id="rId110" Type="http://schemas.openxmlformats.org/officeDocument/2006/relationships/hyperlink" Target="https://tryhackme.com/r/module/advanced-elk" TargetMode="External"/><Relationship Id="rId115" Type="http://schemas.openxmlformats.org/officeDocument/2006/relationships/hyperlink" Target="https://tryhackme.com/r/module/malware-analysis" TargetMode="External"/><Relationship Id="rId61" Type="http://schemas.openxmlformats.org/officeDocument/2006/relationships/hyperlink" Target="https://tryhackme.com/r/module/incident-response-and-forensics" TargetMode="External"/><Relationship Id="rId82" Type="http://schemas.openxmlformats.org/officeDocument/2006/relationships/hyperlink" Target="https://tryhackme.com/r/module/hacking-windows-1" TargetMode="External"/><Relationship Id="rId19" Type="http://schemas.openxmlformats.org/officeDocument/2006/relationships/hyperlink" Target="https://tryhackme.com/module/linux-fundamentals" TargetMode="External"/><Relationship Id="rId14" Type="http://schemas.openxmlformats.org/officeDocument/2006/relationships/hyperlink" Target="https://tryhackme.com/r/path-action/jrpenetrationtester/join" TargetMode="External"/><Relationship Id="rId30" Type="http://schemas.openxmlformats.org/officeDocument/2006/relationships/hyperlink" Target="https://tryhackme.com/r/module/learn-burp-suite" TargetMode="External"/><Relationship Id="rId35" Type="http://schemas.openxmlformats.org/officeDocument/2006/relationships/hyperlink" Target="https://tryhackme.com/r/module/introduction-to-security-engineering" TargetMode="External"/><Relationship Id="rId56" Type="http://schemas.openxmlformats.org/officeDocument/2006/relationships/hyperlink" Target="https://tryhackme.com/r/module/incident-response" TargetMode="External"/><Relationship Id="rId77" Type="http://schemas.openxmlformats.org/officeDocument/2006/relationships/hyperlink" Target="https://tryhackme.com/r/module/hacking-active-directory" TargetMode="External"/><Relationship Id="rId100" Type="http://schemas.openxmlformats.org/officeDocument/2006/relationships/hyperlink" Target="https://tryhackme.com/r/module/cyber-threat-intelligence" TargetMode="External"/><Relationship Id="rId105" Type="http://schemas.openxmlformats.org/officeDocument/2006/relationships/hyperlink" Target="https://tryhackme.com/r/module/phishing" TargetMode="External"/><Relationship Id="rId8" Type="http://schemas.openxmlformats.org/officeDocument/2006/relationships/hyperlink" Target="https://tryhackme.com/r/path-action/devsecops/join" TargetMode="External"/><Relationship Id="rId51" Type="http://schemas.openxmlformats.org/officeDocument/2006/relationships/hyperlink" Target="https://tryhackme.com/r/module/advanced-splunk" TargetMode="External"/><Relationship Id="rId72" Type="http://schemas.openxmlformats.org/officeDocument/2006/relationships/hyperlink" Target="https://tryhackme.com/r/module/infrastructure-as-code" TargetMode="External"/><Relationship Id="rId93" Type="http://schemas.openxmlformats.org/officeDocument/2006/relationships/hyperlink" Target="https://tryhackme.com/r/module/attacks-and-exploits" TargetMode="External"/><Relationship Id="rId98" Type="http://schemas.openxmlformats.org/officeDocument/2006/relationships/hyperlink" Target="https://tryhackme.com/r/module/managing-incidents" TargetMode="External"/><Relationship Id="rId121" Type="http://schemas.openxmlformats.org/officeDocument/2006/relationships/hyperlink" Target="https://tryhackme.com/r/module/red-team-initial-access" TargetMode="External"/><Relationship Id="rId3" Type="http://schemas.openxmlformats.org/officeDocument/2006/relationships/hyperlink" Target="https://tryhackme.com/r/path-action/jrpenetrationtester/join" TargetMode="External"/><Relationship Id="rId25" Type="http://schemas.openxmlformats.org/officeDocument/2006/relationships/hyperlink" Target="https://tryhackme.com/r/module/network-fundamentals" TargetMode="External"/><Relationship Id="rId46" Type="http://schemas.openxmlformats.org/officeDocument/2006/relationships/hyperlink" Target="https://tryhackme.com/r/module/phishing" TargetMode="External"/><Relationship Id="rId67" Type="http://schemas.openxmlformats.org/officeDocument/2006/relationships/hyperlink" Target="https://tryhackme.com/r/module/network-security-evasion" TargetMode="External"/><Relationship Id="rId116" Type="http://schemas.openxmlformats.org/officeDocument/2006/relationships/hyperlink" Target="https://tryhackme.com/r/module/threat-and-vulnerability-management" TargetMode="External"/><Relationship Id="rId20" Type="http://schemas.openxmlformats.org/officeDocument/2006/relationships/hyperlink" Target="https://tryhackme.com/r/module/cryptography" TargetMode="External"/><Relationship Id="rId41" Type="http://schemas.openxmlformats.org/officeDocument/2006/relationships/hyperlink" Target="https://tryhackme.com/r/module/cyber-threat-intelligence" TargetMode="External"/><Relationship Id="rId62" Type="http://schemas.openxmlformats.org/officeDocument/2006/relationships/hyperlink" Target="https://tryhackme.com/r/module/malware-analysis-old" TargetMode="External"/><Relationship Id="rId83" Type="http://schemas.openxmlformats.org/officeDocument/2006/relationships/hyperlink" Target="https://tryhackme.com/r/module/privilege-escalation-and-shells" TargetMode="External"/><Relationship Id="rId88" Type="http://schemas.openxmlformats.org/officeDocument/2006/relationships/hyperlink" Target="https://tryhackme.com/r/module/intro-to-web-hacking" TargetMode="External"/><Relationship Id="rId111" Type="http://schemas.openxmlformats.org/officeDocument/2006/relationships/hyperlink" Target="https://tryhackme.com/r/module/detection-engineering" TargetMode="External"/><Relationship Id="rId15" Type="http://schemas.openxmlformats.org/officeDocument/2006/relationships/hyperlink" Target="https://tryhackme.com/r/path-action/soclevel1/join" TargetMode="External"/><Relationship Id="rId36" Type="http://schemas.openxmlformats.org/officeDocument/2006/relationships/hyperlink" Target="https://tryhackme.com/r/module/threats-and-risks" TargetMode="External"/><Relationship Id="rId57" Type="http://schemas.openxmlformats.org/officeDocument/2006/relationships/hyperlink" Target="https://tryhackme.com/r/module/malware-analysis" TargetMode="External"/><Relationship Id="rId106" Type="http://schemas.openxmlformats.org/officeDocument/2006/relationships/hyperlink" Target="https://tryhackme.com/r/module/network-security" TargetMode="External"/><Relationship Id="rId10" Type="http://schemas.openxmlformats.org/officeDocument/2006/relationships/hyperlink" Target="https://tryhackme.com/r/path-action/redteaming/join" TargetMode="External"/><Relationship Id="rId31" Type="http://schemas.openxmlformats.org/officeDocument/2006/relationships/hyperlink" Target="https://tryhackme.com/r/module/planning-and-scoping" TargetMode="External"/><Relationship Id="rId52" Type="http://schemas.openxmlformats.org/officeDocument/2006/relationships/hyperlink" Target="https://tryhackme.com/r/module/advanced-elk" TargetMode="External"/><Relationship Id="rId73" Type="http://schemas.openxmlformats.org/officeDocument/2006/relationships/hyperlink" Target="https://tryhackme.com/r/module/security-in-the-pipeline" TargetMode="External"/><Relationship Id="rId78" Type="http://schemas.openxmlformats.org/officeDocument/2006/relationships/hyperlink" Target="https://tryhackme.com/module/linux-fundamentals" TargetMode="External"/><Relationship Id="rId94" Type="http://schemas.openxmlformats.org/officeDocument/2006/relationships/hyperlink" Target="https://tryhackme.com/r/module/introduction-to-security-engineering" TargetMode="External"/><Relationship Id="rId99" Type="http://schemas.openxmlformats.org/officeDocument/2006/relationships/hyperlink" Target="https://tryhackme.com/r/module/cyber-defence-frameworks" TargetMode="External"/><Relationship Id="rId101" Type="http://schemas.openxmlformats.org/officeDocument/2006/relationships/hyperlink" Target="https://tryhackme.com/r/module/network-security-and-traffic-analysis" TargetMode="External"/><Relationship Id="rId122" Type="http://schemas.openxmlformats.org/officeDocument/2006/relationships/hyperlink" Target="https://tryhackme.com/r/module/post-compromise" TargetMode="External"/><Relationship Id="rId4" Type="http://schemas.openxmlformats.org/officeDocument/2006/relationships/hyperlink" Target="https://tryhackme.com/r/path-action/soclevel2/join" TargetMode="External"/><Relationship Id="rId9" Type="http://schemas.openxmlformats.org/officeDocument/2006/relationships/hyperlink" Target="https://tryhackme.com/r/path-action/devsecops/jo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931D5-8A1D-442C-A100-A5EDFE709437}">
  <dimension ref="A1:K288"/>
  <sheetViews>
    <sheetView tabSelected="1" zoomScale="110" zoomScaleNormal="110" workbookViewId="0">
      <selection activeCell="D291" sqref="D291"/>
    </sheetView>
  </sheetViews>
  <sheetFormatPr defaultColWidth="8.85546875" defaultRowHeight="18.600000000000001"/>
  <cols>
    <col min="1" max="1" width="11.5703125" style="6" bestFit="1" customWidth="1"/>
    <col min="2" max="2" width="15.42578125" style="6" bestFit="1" customWidth="1"/>
    <col min="3" max="3" width="10.140625" style="6" bestFit="1" customWidth="1"/>
    <col min="4" max="4" width="10.85546875" style="6" bestFit="1" customWidth="1"/>
    <col min="5" max="5" width="34.42578125" style="6" bestFit="1" customWidth="1"/>
    <col min="6" max="6" width="55.5703125" style="6" bestFit="1" customWidth="1"/>
    <col min="7" max="7" width="37.42578125" style="6" bestFit="1" customWidth="1"/>
    <col min="8" max="8" width="82.5703125" style="22" customWidth="1"/>
    <col min="9" max="9" width="14.140625" style="6" customWidth="1"/>
    <col min="10" max="10" width="30.85546875" style="6" hidden="1" customWidth="1"/>
    <col min="11" max="11" width="41.42578125" style="6" hidden="1" customWidth="1"/>
    <col min="12" max="16384" width="8.85546875" style="6"/>
  </cols>
  <sheetData>
    <row r="1" spans="1:11" s="3" customFormat="1">
      <c r="A1" s="1" t="s">
        <v>0</v>
      </c>
      <c r="B1" s="2" t="s">
        <v>1</v>
      </c>
      <c r="C1" s="2" t="s">
        <v>2</v>
      </c>
      <c r="D1" s="2" t="s">
        <v>3</v>
      </c>
      <c r="E1" s="2" t="s">
        <v>4</v>
      </c>
      <c r="F1" s="2" t="s">
        <v>5</v>
      </c>
      <c r="G1" s="2" t="s">
        <v>6</v>
      </c>
      <c r="H1" s="15" t="s">
        <v>7</v>
      </c>
      <c r="J1" s="3" t="s">
        <v>6</v>
      </c>
      <c r="K1" s="3" t="s">
        <v>8</v>
      </c>
    </row>
    <row r="2" spans="1:11" ht="185.1">
      <c r="A2" s="9">
        <v>1</v>
      </c>
      <c r="B2" s="4" t="s">
        <v>9</v>
      </c>
      <c r="C2" s="4" t="s">
        <v>10</v>
      </c>
      <c r="D2" s="4">
        <v>5</v>
      </c>
      <c r="E2" s="5" t="str">
        <f>HYPERLINK("https://tryhackme.com/r/path-action/beginner/join","Complete Beginner")</f>
        <v>Complete Beginner</v>
      </c>
      <c r="F2" s="4" t="s">
        <v>11</v>
      </c>
      <c r="G2" s="5" t="str">
        <f>HYPERLINK(K2,J2)</f>
        <v>TryHackMe Tutorial</v>
      </c>
      <c r="H2" s="16" t="s">
        <v>12</v>
      </c>
      <c r="J2" s="6" t="s">
        <v>13</v>
      </c>
      <c r="K2" s="6" t="s">
        <v>14</v>
      </c>
    </row>
    <row r="3" spans="1:11">
      <c r="A3" s="9">
        <v>2</v>
      </c>
      <c r="B3" s="4" t="s">
        <v>9</v>
      </c>
      <c r="C3" s="4" t="s">
        <v>10</v>
      </c>
      <c r="D3" s="4">
        <v>10</v>
      </c>
      <c r="E3" s="5" t="str">
        <f t="shared" ref="E3:E50" si="0">HYPERLINK("https://tryhackme.com/r/path-action/beginner/join","Complete Beginner")</f>
        <v>Complete Beginner</v>
      </c>
      <c r="F3" s="4" t="s">
        <v>11</v>
      </c>
      <c r="G3" s="5" t="str">
        <f t="shared" ref="G3:G68" si="1">HYPERLINK(K3,J3)</f>
        <v>Starting Out in Cyber Sec</v>
      </c>
      <c r="H3" s="17"/>
      <c r="J3" s="6" t="s">
        <v>15</v>
      </c>
      <c r="K3" s="6" t="s">
        <v>16</v>
      </c>
    </row>
    <row r="4" spans="1:11">
      <c r="A4" s="9">
        <v>3</v>
      </c>
      <c r="B4" s="4" t="s">
        <v>9</v>
      </c>
      <c r="C4" s="4" t="s">
        <v>10</v>
      </c>
      <c r="D4" s="4">
        <v>20</v>
      </c>
      <c r="E4" s="5" t="str">
        <f t="shared" si="0"/>
        <v>Complete Beginner</v>
      </c>
      <c r="F4" s="4" t="s">
        <v>11</v>
      </c>
      <c r="G4" s="5" t="str">
        <f t="shared" si="1"/>
        <v>Introductory Researching</v>
      </c>
      <c r="H4" s="17"/>
      <c r="J4" s="6" t="s">
        <v>17</v>
      </c>
      <c r="K4" s="6" t="s">
        <v>18</v>
      </c>
    </row>
    <row r="5" spans="1:11">
      <c r="A5" s="9">
        <v>4</v>
      </c>
      <c r="B5" s="4" t="s">
        <v>9</v>
      </c>
      <c r="C5" s="4" t="s">
        <v>10</v>
      </c>
      <c r="D5" s="4">
        <v>20</v>
      </c>
      <c r="E5" s="5" t="str">
        <f t="shared" si="0"/>
        <v>Complete Beginner</v>
      </c>
      <c r="F5" s="5" t="s">
        <v>19</v>
      </c>
      <c r="G5" s="5" t="str">
        <f t="shared" si="1"/>
        <v>Introductory Networking</v>
      </c>
      <c r="H5" s="17"/>
      <c r="J5" s="6" t="s">
        <v>20</v>
      </c>
      <c r="K5" s="6" t="s">
        <v>21</v>
      </c>
    </row>
    <row r="6" spans="1:11">
      <c r="A6" s="9">
        <v>5</v>
      </c>
      <c r="B6" s="4" t="s">
        <v>9</v>
      </c>
      <c r="C6" s="4" t="s">
        <v>10</v>
      </c>
      <c r="D6" s="4">
        <v>15</v>
      </c>
      <c r="E6" s="5" t="str">
        <f>HYPERLINK("https://tryhackme.com/r/path-action/presecurity/join","Pre Security")</f>
        <v>Pre Security</v>
      </c>
      <c r="F6" s="5" t="s">
        <v>22</v>
      </c>
      <c r="G6" s="5" t="str">
        <f t="shared" si="1"/>
        <v>Intro to Offensive Security</v>
      </c>
      <c r="H6" s="17"/>
      <c r="J6" s="6" t="s">
        <v>23</v>
      </c>
      <c r="K6" s="6" t="s">
        <v>24</v>
      </c>
    </row>
    <row r="7" spans="1:11">
      <c r="A7" s="9">
        <v>6</v>
      </c>
      <c r="B7" s="4" t="s">
        <v>9</v>
      </c>
      <c r="C7" s="4" t="s">
        <v>10</v>
      </c>
      <c r="D7" s="4">
        <v>90</v>
      </c>
      <c r="E7" s="5" t="str">
        <f t="shared" ref="E7:E39" si="2">HYPERLINK("https://tryhackme.com/r/path-action/presecurity/join","Pre Security")</f>
        <v>Pre Security</v>
      </c>
      <c r="F7" s="5" t="s">
        <v>22</v>
      </c>
      <c r="G7" s="5" t="str">
        <f t="shared" si="1"/>
        <v>Intro to Defensive Security</v>
      </c>
      <c r="H7" s="17"/>
      <c r="J7" s="6" t="s">
        <v>25</v>
      </c>
      <c r="K7" s="6" t="s">
        <v>26</v>
      </c>
    </row>
    <row r="8" spans="1:11">
      <c r="A8" s="9">
        <v>7</v>
      </c>
      <c r="B8" s="4" t="s">
        <v>9</v>
      </c>
      <c r="C8" s="4" t="s">
        <v>10</v>
      </c>
      <c r="D8" s="4">
        <v>60</v>
      </c>
      <c r="E8" s="5" t="str">
        <f t="shared" si="2"/>
        <v>Pre Security</v>
      </c>
      <c r="F8" s="5" t="s">
        <v>22</v>
      </c>
      <c r="G8" s="5" t="str">
        <f>HYPERLINK(K8,J8)</f>
        <v>Careers in Cyber</v>
      </c>
      <c r="H8" s="17"/>
      <c r="J8" s="6" t="s">
        <v>27</v>
      </c>
      <c r="K8" s="6" t="s">
        <v>28</v>
      </c>
    </row>
    <row r="9" spans="1:11">
      <c r="A9" s="9">
        <v>8</v>
      </c>
      <c r="B9" s="4" t="s">
        <v>9</v>
      </c>
      <c r="C9" s="4" t="s">
        <v>10</v>
      </c>
      <c r="D9" s="4">
        <v>30</v>
      </c>
      <c r="E9" s="5" t="str">
        <f t="shared" si="2"/>
        <v>Pre Security</v>
      </c>
      <c r="F9" s="5" t="s">
        <v>29</v>
      </c>
      <c r="G9" s="5" t="str">
        <f t="shared" si="1"/>
        <v>What is Networking</v>
      </c>
      <c r="H9" s="17"/>
      <c r="J9" s="6" t="s">
        <v>30</v>
      </c>
      <c r="K9" s="6" t="s">
        <v>31</v>
      </c>
    </row>
    <row r="10" spans="1:11">
      <c r="A10" s="9">
        <v>9</v>
      </c>
      <c r="B10" s="4" t="s">
        <v>9</v>
      </c>
      <c r="C10" s="4" t="s">
        <v>32</v>
      </c>
      <c r="D10" s="4">
        <v>15</v>
      </c>
      <c r="E10" s="5" t="str">
        <f t="shared" si="2"/>
        <v>Pre Security</v>
      </c>
      <c r="F10" s="5" t="s">
        <v>29</v>
      </c>
      <c r="G10" s="5" t="str">
        <f t="shared" si="1"/>
        <v>Intro to LAN</v>
      </c>
      <c r="H10" s="17"/>
      <c r="J10" s="6" t="s">
        <v>33</v>
      </c>
      <c r="K10" s="6" t="s">
        <v>34</v>
      </c>
    </row>
    <row r="11" spans="1:11">
      <c r="A11" s="9">
        <v>10</v>
      </c>
      <c r="B11" s="4" t="s">
        <v>9</v>
      </c>
      <c r="C11" s="4" t="s">
        <v>32</v>
      </c>
      <c r="D11" s="4">
        <v>30</v>
      </c>
      <c r="E11" s="5" t="str">
        <f t="shared" si="2"/>
        <v>Pre Security</v>
      </c>
      <c r="F11" s="5" t="s">
        <v>29</v>
      </c>
      <c r="G11" s="5" t="str">
        <f>HYPERLINK(K11,J11)</f>
        <v>OSI Model</v>
      </c>
      <c r="H11" s="17"/>
      <c r="J11" s="6" t="s">
        <v>35</v>
      </c>
      <c r="K11" s="6" t="s">
        <v>36</v>
      </c>
    </row>
    <row r="12" spans="1:11">
      <c r="A12" s="9">
        <v>11</v>
      </c>
      <c r="B12" s="4" t="s">
        <v>9</v>
      </c>
      <c r="C12" s="4" t="s">
        <v>32</v>
      </c>
      <c r="D12" s="4">
        <v>30</v>
      </c>
      <c r="E12" s="5" t="str">
        <f t="shared" si="2"/>
        <v>Pre Security</v>
      </c>
      <c r="F12" s="5" t="s">
        <v>29</v>
      </c>
      <c r="G12" s="5" t="str">
        <f t="shared" si="1"/>
        <v>Packets &amp; Frames</v>
      </c>
      <c r="H12" s="17"/>
      <c r="J12" s="6" t="s">
        <v>37</v>
      </c>
      <c r="K12" s="6" t="s">
        <v>38</v>
      </c>
    </row>
    <row r="13" spans="1:11">
      <c r="A13" s="9">
        <v>12</v>
      </c>
      <c r="B13" s="4" t="s">
        <v>9</v>
      </c>
      <c r="C13" s="4" t="s">
        <v>32</v>
      </c>
      <c r="D13" s="4">
        <v>20</v>
      </c>
      <c r="E13" s="5" t="str">
        <f t="shared" si="2"/>
        <v>Pre Security</v>
      </c>
      <c r="F13" s="5" t="s">
        <v>29</v>
      </c>
      <c r="G13" s="5" t="str">
        <f t="shared" si="1"/>
        <v>Extending Your Network</v>
      </c>
      <c r="H13" s="17"/>
      <c r="J13" s="6" t="s">
        <v>39</v>
      </c>
      <c r="K13" s="6" t="s">
        <v>40</v>
      </c>
    </row>
    <row r="14" spans="1:11">
      <c r="A14" s="9">
        <v>13</v>
      </c>
      <c r="B14" s="4" t="s">
        <v>9</v>
      </c>
      <c r="C14" s="4" t="s">
        <v>10</v>
      </c>
      <c r="D14" s="4">
        <v>45</v>
      </c>
      <c r="E14" s="5" t="str">
        <f t="shared" si="2"/>
        <v>Pre Security</v>
      </c>
      <c r="F14" s="5" t="s">
        <v>41</v>
      </c>
      <c r="G14" s="5" t="str">
        <f>HYPERLINK(K14,J14)</f>
        <v>DNS in detail</v>
      </c>
      <c r="H14" s="17"/>
      <c r="J14" s="6" t="s">
        <v>42</v>
      </c>
      <c r="K14" s="6" t="s">
        <v>43</v>
      </c>
    </row>
    <row r="15" spans="1:11">
      <c r="A15" s="9">
        <v>14</v>
      </c>
      <c r="B15" s="4" t="s">
        <v>9</v>
      </c>
      <c r="C15" s="4" t="s">
        <v>10</v>
      </c>
      <c r="D15" s="4">
        <v>30</v>
      </c>
      <c r="E15" s="5" t="str">
        <f t="shared" si="2"/>
        <v>Pre Security</v>
      </c>
      <c r="F15" s="5" t="s">
        <v>41</v>
      </c>
      <c r="G15" s="5" t="str">
        <f t="shared" si="1"/>
        <v>HTTP in detail</v>
      </c>
      <c r="H15" s="17"/>
      <c r="J15" s="6" t="s">
        <v>44</v>
      </c>
      <c r="K15" s="6" t="s">
        <v>45</v>
      </c>
    </row>
    <row r="16" spans="1:11">
      <c r="A16" s="9">
        <v>15</v>
      </c>
      <c r="B16" s="4" t="s">
        <v>9</v>
      </c>
      <c r="C16" s="4" t="s">
        <v>10</v>
      </c>
      <c r="D16" s="4">
        <v>15</v>
      </c>
      <c r="E16" s="5" t="str">
        <f t="shared" si="2"/>
        <v>Pre Security</v>
      </c>
      <c r="F16" s="5" t="s">
        <v>41</v>
      </c>
      <c r="G16" s="5" t="str">
        <f t="shared" si="1"/>
        <v>Putting it all Together</v>
      </c>
      <c r="H16" s="17"/>
      <c r="J16" s="6" t="s">
        <v>46</v>
      </c>
      <c r="K16" s="6" t="s">
        <v>47</v>
      </c>
    </row>
    <row r="17" spans="1:11">
      <c r="A17" s="9">
        <v>16</v>
      </c>
      <c r="B17" s="4" t="s">
        <v>9</v>
      </c>
      <c r="C17" s="4" t="s">
        <v>10</v>
      </c>
      <c r="D17" s="4">
        <v>10</v>
      </c>
      <c r="E17" s="5" t="str">
        <f t="shared" si="0"/>
        <v>Complete Beginner</v>
      </c>
      <c r="F17" s="5" t="s">
        <v>48</v>
      </c>
      <c r="G17" s="5" t="str">
        <f t="shared" si="1"/>
        <v>Linux Fundamentals Part 1</v>
      </c>
      <c r="H17" s="17"/>
      <c r="J17" s="6" t="s">
        <v>49</v>
      </c>
      <c r="K17" s="6" t="s">
        <v>50</v>
      </c>
    </row>
    <row r="18" spans="1:11">
      <c r="A18" s="9">
        <v>17</v>
      </c>
      <c r="B18" s="4" t="s">
        <v>9</v>
      </c>
      <c r="C18" s="4" t="s">
        <v>32</v>
      </c>
      <c r="D18" s="4">
        <v>20</v>
      </c>
      <c r="E18" s="5" t="str">
        <f t="shared" si="0"/>
        <v>Complete Beginner</v>
      </c>
      <c r="F18" s="5" t="s">
        <v>48</v>
      </c>
      <c r="G18" s="5" t="str">
        <f t="shared" si="1"/>
        <v>Linux Fundamentals Part 2</v>
      </c>
      <c r="H18" s="17"/>
      <c r="J18" s="6" t="s">
        <v>51</v>
      </c>
      <c r="K18" s="6" t="s">
        <v>52</v>
      </c>
    </row>
    <row r="19" spans="1:11">
      <c r="A19" s="9">
        <v>18</v>
      </c>
      <c r="B19" s="4" t="s">
        <v>9</v>
      </c>
      <c r="C19" s="4" t="s">
        <v>32</v>
      </c>
      <c r="D19" s="4">
        <v>20</v>
      </c>
      <c r="E19" s="5" t="str">
        <f t="shared" si="0"/>
        <v>Complete Beginner</v>
      </c>
      <c r="F19" s="5" t="s">
        <v>48</v>
      </c>
      <c r="G19" s="5" t="str">
        <f t="shared" si="1"/>
        <v>Linux Fundamentals Part 3</v>
      </c>
      <c r="H19" s="17"/>
      <c r="J19" s="6" t="s">
        <v>53</v>
      </c>
      <c r="K19" s="6" t="s">
        <v>54</v>
      </c>
    </row>
    <row r="20" spans="1:11">
      <c r="A20" s="9">
        <v>19</v>
      </c>
      <c r="B20" s="4" t="s">
        <v>9</v>
      </c>
      <c r="C20" s="4" t="s">
        <v>32</v>
      </c>
      <c r="D20" s="4">
        <v>60</v>
      </c>
      <c r="E20" s="5" t="str">
        <f t="shared" ref="E20:E87" si="3">HYPERLINK("https://tryhackme.com/r/path-action/pentestplus/join","CompTIA Pentest+")</f>
        <v>CompTIA Pentest+</v>
      </c>
      <c r="F20" s="5" t="s">
        <v>55</v>
      </c>
      <c r="G20" s="5" t="str">
        <f t="shared" si="1"/>
        <v>Wireshark: The Basics</v>
      </c>
      <c r="H20" s="17"/>
      <c r="J20" s="6" t="s">
        <v>56</v>
      </c>
      <c r="K20" s="6" t="s">
        <v>57</v>
      </c>
    </row>
    <row r="21" spans="1:11" ht="36.950000000000003">
      <c r="A21" s="9">
        <v>20</v>
      </c>
      <c r="B21" s="4" t="s">
        <v>9</v>
      </c>
      <c r="C21" s="4" t="s">
        <v>32</v>
      </c>
      <c r="D21" s="4">
        <v>60</v>
      </c>
      <c r="E21" s="5" t="s">
        <v>58</v>
      </c>
      <c r="F21" s="5" t="s">
        <v>59</v>
      </c>
      <c r="G21" s="5" t="str">
        <f t="shared" si="1"/>
        <v>Wireshark 101</v>
      </c>
      <c r="H21" s="18" t="s">
        <v>60</v>
      </c>
      <c r="J21" s="6" t="s">
        <v>61</v>
      </c>
      <c r="K21" s="6" t="s">
        <v>62</v>
      </c>
    </row>
    <row r="22" spans="1:11">
      <c r="A22" s="9">
        <v>21</v>
      </c>
      <c r="B22" s="4" t="s">
        <v>9</v>
      </c>
      <c r="C22" s="4" t="s">
        <v>10</v>
      </c>
      <c r="D22" s="4">
        <v>50</v>
      </c>
      <c r="E22" s="5" t="str">
        <f t="shared" si="0"/>
        <v>Complete Beginner</v>
      </c>
      <c r="F22" s="5" t="s">
        <v>19</v>
      </c>
      <c r="G22" s="5" t="str">
        <f>HYPERLINK(K22,J22)</f>
        <v>Nmap</v>
      </c>
      <c r="H22" s="17"/>
      <c r="J22" s="6" t="s">
        <v>63</v>
      </c>
      <c r="K22" s="6" t="s">
        <v>64</v>
      </c>
    </row>
    <row r="23" spans="1:11">
      <c r="A23" s="9">
        <v>22</v>
      </c>
      <c r="B23" s="4" t="s">
        <v>9</v>
      </c>
      <c r="C23" s="4" t="s">
        <v>10</v>
      </c>
      <c r="D23" s="4">
        <v>60</v>
      </c>
      <c r="E23" s="5" t="str">
        <f t="shared" si="0"/>
        <v>Complete Beginner</v>
      </c>
      <c r="F23" s="5" t="s">
        <v>19</v>
      </c>
      <c r="G23" s="5" t="str">
        <f t="shared" si="1"/>
        <v>Network Services</v>
      </c>
      <c r="H23" s="17"/>
      <c r="J23" s="6" t="s">
        <v>65</v>
      </c>
      <c r="K23" s="6" t="s">
        <v>66</v>
      </c>
    </row>
    <row r="24" spans="1:11">
      <c r="A24" s="9">
        <v>23</v>
      </c>
      <c r="B24" s="4" t="s">
        <v>9</v>
      </c>
      <c r="C24" s="4" t="s">
        <v>10</v>
      </c>
      <c r="D24" s="4">
        <v>30</v>
      </c>
      <c r="E24" s="5" t="str">
        <f t="shared" si="0"/>
        <v>Complete Beginner</v>
      </c>
      <c r="F24" s="5" t="s">
        <v>67</v>
      </c>
      <c r="G24" s="5" t="str">
        <f>HYPERLINK(K24,J24)</f>
        <v>Metasploit: Introduction</v>
      </c>
      <c r="H24" s="17"/>
      <c r="J24" s="6" t="s">
        <v>68</v>
      </c>
      <c r="K24" s="6" t="s">
        <v>69</v>
      </c>
    </row>
    <row r="25" spans="1:11">
      <c r="A25" s="9">
        <v>24</v>
      </c>
      <c r="B25" s="4" t="s">
        <v>9</v>
      </c>
      <c r="C25" s="4" t="s">
        <v>10</v>
      </c>
      <c r="D25" s="4">
        <v>60</v>
      </c>
      <c r="E25" s="5" t="str">
        <f t="shared" si="0"/>
        <v>Complete Beginner</v>
      </c>
      <c r="F25" s="5" t="s">
        <v>19</v>
      </c>
      <c r="G25" s="5" t="str">
        <f t="shared" si="1"/>
        <v>Network Services 2</v>
      </c>
      <c r="H25" s="17"/>
      <c r="J25" s="6" t="s">
        <v>70</v>
      </c>
      <c r="K25" s="6" t="s">
        <v>71</v>
      </c>
    </row>
    <row r="26" spans="1:11">
      <c r="A26" s="9">
        <v>25</v>
      </c>
      <c r="B26" s="4" t="s">
        <v>9</v>
      </c>
      <c r="C26" s="4" t="s">
        <v>10</v>
      </c>
      <c r="D26" s="4">
        <v>25</v>
      </c>
      <c r="E26" s="5" t="str">
        <f t="shared" si="0"/>
        <v>Complete Beginner</v>
      </c>
      <c r="F26" s="5" t="s">
        <v>72</v>
      </c>
      <c r="G26" s="5" t="str">
        <f t="shared" si="1"/>
        <v>How websites work</v>
      </c>
      <c r="H26" s="17"/>
      <c r="J26" s="6" t="s">
        <v>73</v>
      </c>
      <c r="K26" s="6" t="s">
        <v>74</v>
      </c>
    </row>
    <row r="27" spans="1:11">
      <c r="A27" s="9">
        <v>26</v>
      </c>
      <c r="B27" s="4" t="s">
        <v>9</v>
      </c>
      <c r="C27" s="4" t="s">
        <v>10</v>
      </c>
      <c r="D27" s="4">
        <v>60</v>
      </c>
      <c r="E27" s="5" t="str">
        <f t="shared" si="0"/>
        <v>Complete Beginner</v>
      </c>
      <c r="F27" s="5" t="s">
        <v>72</v>
      </c>
      <c r="G27" s="5" t="str">
        <f t="shared" si="1"/>
        <v>Burp Suite: The Basics</v>
      </c>
      <c r="H27" s="17"/>
      <c r="J27" s="6" t="s">
        <v>75</v>
      </c>
      <c r="K27" s="6" t="s">
        <v>76</v>
      </c>
    </row>
    <row r="28" spans="1:11">
      <c r="A28" s="9">
        <v>27</v>
      </c>
      <c r="B28" s="4" t="s">
        <v>9</v>
      </c>
      <c r="C28" s="4" t="s">
        <v>10</v>
      </c>
      <c r="D28" s="4">
        <v>60</v>
      </c>
      <c r="E28" s="5" t="str">
        <f t="shared" ref="E28:E68" si="4">HYPERLINK("https://tryhackme.com/r/path-action/web/join","Web Fundamentals")</f>
        <v>Web Fundamentals</v>
      </c>
      <c r="F28" s="5" t="s">
        <v>77</v>
      </c>
      <c r="G28" s="5" t="str">
        <f>HYPERLINK(K28,J28)</f>
        <v>Burp Suite: Repeater</v>
      </c>
      <c r="H28" s="17"/>
      <c r="J28" s="6" t="s">
        <v>78</v>
      </c>
      <c r="K28" s="6" t="s">
        <v>79</v>
      </c>
    </row>
    <row r="29" spans="1:11">
      <c r="A29" s="9">
        <v>28</v>
      </c>
      <c r="B29" s="4" t="s">
        <v>9</v>
      </c>
      <c r="C29" s="4" t="s">
        <v>10</v>
      </c>
      <c r="D29" s="4">
        <v>120</v>
      </c>
      <c r="E29" s="5" t="str">
        <f t="shared" si="0"/>
        <v>Complete Beginner</v>
      </c>
      <c r="F29" s="5" t="s">
        <v>72</v>
      </c>
      <c r="G29" s="5" t="str">
        <f t="shared" si="1"/>
        <v>OWASP Top 10 - 2021</v>
      </c>
      <c r="H29" s="17"/>
      <c r="J29" s="6" t="s">
        <v>80</v>
      </c>
      <c r="K29" s="6" t="s">
        <v>81</v>
      </c>
    </row>
    <row r="30" spans="1:11">
      <c r="A30" s="9">
        <v>29</v>
      </c>
      <c r="B30" s="4" t="s">
        <v>9</v>
      </c>
      <c r="C30" s="4" t="s">
        <v>10</v>
      </c>
      <c r="D30" s="4">
        <v>120</v>
      </c>
      <c r="E30" s="5" t="str">
        <f t="shared" si="0"/>
        <v>Complete Beginner</v>
      </c>
      <c r="F30" s="5" t="s">
        <v>72</v>
      </c>
      <c r="G30" s="5" t="str">
        <f>HYPERLINK(K30,J30)</f>
        <v>OWASP Juice Shop</v>
      </c>
      <c r="H30" s="17"/>
      <c r="J30" s="6" t="s">
        <v>82</v>
      </c>
      <c r="K30" s="6" t="s">
        <v>83</v>
      </c>
    </row>
    <row r="31" spans="1:11" ht="36" customHeight="1">
      <c r="A31" s="9">
        <v>30</v>
      </c>
      <c r="B31" s="4"/>
      <c r="C31" s="4" t="s">
        <v>32</v>
      </c>
      <c r="D31" s="4">
        <v>120</v>
      </c>
      <c r="E31" s="5"/>
      <c r="F31" s="5"/>
      <c r="G31" s="5" t="str">
        <f>HYPERLINK(K31,J31)</f>
        <v>Web Enumeration</v>
      </c>
      <c r="H31" s="19" t="s">
        <v>84</v>
      </c>
      <c r="J31" s="6" t="s">
        <v>85</v>
      </c>
      <c r="K31" s="6" t="s">
        <v>86</v>
      </c>
    </row>
    <row r="32" spans="1:11">
      <c r="A32" s="9">
        <v>31</v>
      </c>
      <c r="B32" s="4" t="s">
        <v>9</v>
      </c>
      <c r="C32" s="4" t="s">
        <v>32</v>
      </c>
      <c r="D32" s="4">
        <v>0</v>
      </c>
      <c r="E32" s="5" t="str">
        <f t="shared" si="0"/>
        <v>Complete Beginner</v>
      </c>
      <c r="F32" s="5" t="s">
        <v>72</v>
      </c>
      <c r="G32" s="5" t="str">
        <f t="shared" si="1"/>
        <v>Upload Vulnerabilities</v>
      </c>
      <c r="H32" s="17"/>
      <c r="J32" s="6" t="s">
        <v>87</v>
      </c>
      <c r="K32" s="6" t="s">
        <v>88</v>
      </c>
    </row>
    <row r="33" spans="1:11">
      <c r="A33" s="9">
        <v>32</v>
      </c>
      <c r="B33" s="4" t="s">
        <v>9</v>
      </c>
      <c r="C33" s="4" t="s">
        <v>10</v>
      </c>
      <c r="D33" s="4">
        <v>0</v>
      </c>
      <c r="E33" s="5" t="str">
        <f t="shared" si="0"/>
        <v>Complete Beginner</v>
      </c>
      <c r="F33" s="5" t="s">
        <v>72</v>
      </c>
      <c r="G33" s="5" t="str">
        <f t="shared" si="1"/>
        <v>Pickle Rick</v>
      </c>
      <c r="H33" s="17"/>
      <c r="J33" s="6" t="s">
        <v>89</v>
      </c>
      <c r="K33" s="6" t="s">
        <v>90</v>
      </c>
    </row>
    <row r="34" spans="1:11">
      <c r="A34" s="9">
        <v>33</v>
      </c>
      <c r="B34" s="4" t="s">
        <v>9</v>
      </c>
      <c r="C34" s="4" t="s">
        <v>32</v>
      </c>
      <c r="D34" s="4">
        <v>30</v>
      </c>
      <c r="E34" s="5" t="str">
        <f t="shared" si="0"/>
        <v>Complete Beginner</v>
      </c>
      <c r="F34" s="5" t="s">
        <v>91</v>
      </c>
      <c r="G34" s="5" t="str">
        <f t="shared" si="1"/>
        <v>Hashing - Crypto 101</v>
      </c>
      <c r="H34" s="17"/>
      <c r="J34" s="6" t="s">
        <v>92</v>
      </c>
      <c r="K34" s="6" t="s">
        <v>93</v>
      </c>
    </row>
    <row r="35" spans="1:11">
      <c r="A35" s="9">
        <v>34</v>
      </c>
      <c r="B35" s="4" t="s">
        <v>9</v>
      </c>
      <c r="C35" s="4" t="s">
        <v>32</v>
      </c>
      <c r="D35" s="4">
        <v>60</v>
      </c>
      <c r="E35" s="5" t="str">
        <f t="shared" si="0"/>
        <v>Complete Beginner</v>
      </c>
      <c r="F35" s="5" t="s">
        <v>91</v>
      </c>
      <c r="G35" s="5" t="str">
        <f>HYPERLINK(K35,J35)</f>
        <v>John The Ripper</v>
      </c>
      <c r="H35" s="17"/>
      <c r="J35" s="6" t="s">
        <v>94</v>
      </c>
      <c r="K35" s="6" t="s">
        <v>95</v>
      </c>
    </row>
    <row r="36" spans="1:11">
      <c r="A36" s="9">
        <v>35</v>
      </c>
      <c r="B36" s="4" t="s">
        <v>9</v>
      </c>
      <c r="C36" s="4" t="s">
        <v>10</v>
      </c>
      <c r="D36" s="4">
        <v>45</v>
      </c>
      <c r="E36" s="5" t="str">
        <f t="shared" si="0"/>
        <v>Complete Beginner</v>
      </c>
      <c r="F36" s="5" t="s">
        <v>91</v>
      </c>
      <c r="G36" s="5" t="str">
        <f t="shared" si="1"/>
        <v>Encryption - Crypto 101</v>
      </c>
      <c r="H36" s="17"/>
      <c r="J36" s="6" t="s">
        <v>96</v>
      </c>
      <c r="K36" s="6" t="s">
        <v>97</v>
      </c>
    </row>
    <row r="37" spans="1:11">
      <c r="A37" s="9">
        <v>36</v>
      </c>
      <c r="B37" s="4" t="s">
        <v>9</v>
      </c>
      <c r="C37" s="4" t="s">
        <v>32</v>
      </c>
      <c r="D37" s="4">
        <v>30</v>
      </c>
      <c r="E37" s="5" t="str">
        <f t="shared" si="0"/>
        <v>Complete Beginner</v>
      </c>
      <c r="F37" s="5" t="s">
        <v>67</v>
      </c>
      <c r="G37" s="5" t="str">
        <f t="shared" si="1"/>
        <v>Windows Fundamentals Part 1</v>
      </c>
      <c r="H37" s="17"/>
      <c r="J37" s="6" t="s">
        <v>98</v>
      </c>
      <c r="K37" s="6" t="s">
        <v>99</v>
      </c>
    </row>
    <row r="38" spans="1:11">
      <c r="A38" s="9">
        <v>37</v>
      </c>
      <c r="B38" s="4" t="s">
        <v>9</v>
      </c>
      <c r="C38" s="4" t="s">
        <v>10</v>
      </c>
      <c r="D38" s="4">
        <v>30</v>
      </c>
      <c r="E38" s="5" t="str">
        <f t="shared" si="0"/>
        <v>Complete Beginner</v>
      </c>
      <c r="F38" s="5" t="s">
        <v>67</v>
      </c>
      <c r="G38" s="5" t="str">
        <f t="shared" si="1"/>
        <v>Windows Fundamentals Part 2</v>
      </c>
      <c r="H38" s="17"/>
      <c r="J38" s="6" t="s">
        <v>100</v>
      </c>
      <c r="K38" s="6" t="s">
        <v>101</v>
      </c>
    </row>
    <row r="39" spans="1:11">
      <c r="A39" s="9">
        <v>38</v>
      </c>
      <c r="B39" s="4" t="s">
        <v>9</v>
      </c>
      <c r="C39" s="4" t="s">
        <v>10</v>
      </c>
      <c r="D39" s="4">
        <v>30</v>
      </c>
      <c r="E39" s="5" t="str">
        <f t="shared" si="2"/>
        <v>Pre Security</v>
      </c>
      <c r="F39" s="5" t="s">
        <v>102</v>
      </c>
      <c r="G39" s="5" t="str">
        <f>HYPERLINK(K39,J39)</f>
        <v>Windows Fundamentals 3</v>
      </c>
      <c r="H39" s="17"/>
      <c r="J39" s="6" t="s">
        <v>103</v>
      </c>
      <c r="K39" s="6" t="s">
        <v>104</v>
      </c>
    </row>
    <row r="40" spans="1:11">
      <c r="A40" s="9">
        <v>39</v>
      </c>
      <c r="B40" s="4" t="s">
        <v>9</v>
      </c>
      <c r="C40" s="4" t="s">
        <v>10</v>
      </c>
      <c r="D40" s="4">
        <v>30</v>
      </c>
      <c r="E40" s="5" t="str">
        <f t="shared" si="0"/>
        <v>Complete Beginner</v>
      </c>
      <c r="F40" s="5" t="s">
        <v>67</v>
      </c>
      <c r="G40" s="5" t="str">
        <f t="shared" si="1"/>
        <v>Active Directory Basics</v>
      </c>
      <c r="H40" s="17"/>
      <c r="J40" s="6" t="s">
        <v>105</v>
      </c>
      <c r="K40" s="6" t="s">
        <v>106</v>
      </c>
    </row>
    <row r="41" spans="1:11">
      <c r="A41" s="9">
        <v>40</v>
      </c>
      <c r="B41" s="4" t="s">
        <v>9</v>
      </c>
      <c r="C41" s="4" t="s">
        <v>32</v>
      </c>
      <c r="D41" s="4">
        <v>20</v>
      </c>
      <c r="E41" s="5" t="str">
        <f t="shared" si="0"/>
        <v>Complete Beginner</v>
      </c>
      <c r="F41" s="5" t="s">
        <v>67</v>
      </c>
      <c r="G41" s="5" t="str">
        <f t="shared" si="1"/>
        <v>Metasploit: Exploitation</v>
      </c>
      <c r="H41" s="17"/>
      <c r="J41" s="6" t="s">
        <v>107</v>
      </c>
      <c r="K41" s="6" t="s">
        <v>108</v>
      </c>
    </row>
    <row r="42" spans="1:11">
      <c r="A42" s="9">
        <v>41</v>
      </c>
      <c r="B42" s="4" t="s">
        <v>9</v>
      </c>
      <c r="C42" s="4" t="s">
        <v>32</v>
      </c>
      <c r="D42" s="4">
        <v>20</v>
      </c>
      <c r="E42" s="5" t="str">
        <f t="shared" si="0"/>
        <v>Complete Beginner</v>
      </c>
      <c r="F42" s="5" t="s">
        <v>67</v>
      </c>
      <c r="G42" s="5" t="str">
        <f t="shared" si="1"/>
        <v>Metasploit: Meterpreter</v>
      </c>
      <c r="H42" s="17"/>
      <c r="J42" s="6" t="s">
        <v>109</v>
      </c>
      <c r="K42" s="6" t="s">
        <v>110</v>
      </c>
    </row>
    <row r="43" spans="1:11">
      <c r="A43" s="9">
        <v>42</v>
      </c>
      <c r="B43" s="4" t="s">
        <v>9</v>
      </c>
      <c r="C43" s="4" t="s">
        <v>10</v>
      </c>
      <c r="D43" s="4">
        <v>30</v>
      </c>
      <c r="E43" s="5" t="str">
        <f t="shared" si="0"/>
        <v>Complete Beginner</v>
      </c>
      <c r="F43" s="5" t="s">
        <v>67</v>
      </c>
      <c r="G43" s="5" t="str">
        <f t="shared" si="1"/>
        <v>Blue</v>
      </c>
      <c r="H43" s="17"/>
      <c r="J43" s="6" t="s">
        <v>111</v>
      </c>
      <c r="K43" s="6" t="s">
        <v>112</v>
      </c>
    </row>
    <row r="44" spans="1:11">
      <c r="A44" s="9">
        <v>43</v>
      </c>
      <c r="B44" s="4" t="s">
        <v>9</v>
      </c>
      <c r="C44" s="4" t="s">
        <v>32</v>
      </c>
      <c r="D44" s="4">
        <v>120</v>
      </c>
      <c r="E44" s="5" t="str">
        <f t="shared" si="0"/>
        <v>Complete Beginner</v>
      </c>
      <c r="F44" s="5" t="s">
        <v>113</v>
      </c>
      <c r="G44" s="5" t="str">
        <f>HYPERLINK(K44,J44)</f>
        <v>What the Shell?</v>
      </c>
      <c r="H44" s="17"/>
      <c r="J44" s="6" t="s">
        <v>114</v>
      </c>
      <c r="K44" s="6" t="s">
        <v>115</v>
      </c>
    </row>
    <row r="45" spans="1:11">
      <c r="A45" s="9">
        <v>44</v>
      </c>
      <c r="B45" s="4" t="s">
        <v>9</v>
      </c>
      <c r="C45" s="4" t="s">
        <v>32</v>
      </c>
      <c r="D45" s="4">
        <v>120</v>
      </c>
      <c r="E45" s="5" t="str">
        <f t="shared" si="0"/>
        <v>Complete Beginner</v>
      </c>
      <c r="F45" s="5" t="s">
        <v>113</v>
      </c>
      <c r="G45" s="5" t="str">
        <f t="shared" si="1"/>
        <v>Common Linux Privesc</v>
      </c>
      <c r="H45" s="17"/>
      <c r="J45" s="6" t="s">
        <v>116</v>
      </c>
      <c r="K45" s="6" t="s">
        <v>117</v>
      </c>
    </row>
    <row r="46" spans="1:11">
      <c r="A46" s="9">
        <v>45</v>
      </c>
      <c r="B46" s="4" t="s">
        <v>9</v>
      </c>
      <c r="C46" s="4" t="s">
        <v>10</v>
      </c>
      <c r="D46" s="4">
        <v>120</v>
      </c>
      <c r="E46" s="5" t="str">
        <f t="shared" si="0"/>
        <v>Complete Beginner</v>
      </c>
      <c r="F46" s="5" t="s">
        <v>113</v>
      </c>
      <c r="G46" s="5" t="str">
        <f t="shared" si="1"/>
        <v>Linux PrivEsc</v>
      </c>
      <c r="H46" s="17"/>
      <c r="J46" s="6" t="s">
        <v>118</v>
      </c>
      <c r="K46" s="6" t="s">
        <v>119</v>
      </c>
    </row>
    <row r="47" spans="1:11">
      <c r="A47" s="9">
        <v>46</v>
      </c>
      <c r="B47" s="4" t="s">
        <v>9</v>
      </c>
      <c r="C47" s="4" t="s">
        <v>10</v>
      </c>
      <c r="D47" s="4">
        <v>120</v>
      </c>
      <c r="E47" s="5" t="str">
        <f t="shared" si="0"/>
        <v>Complete Beginner</v>
      </c>
      <c r="F47" s="5" t="s">
        <v>120</v>
      </c>
      <c r="G47" s="5" t="str">
        <f t="shared" si="1"/>
        <v>Vulnversity</v>
      </c>
      <c r="H47" s="17"/>
      <c r="J47" s="6" t="s">
        <v>121</v>
      </c>
      <c r="K47" s="6" t="s">
        <v>122</v>
      </c>
    </row>
    <row r="48" spans="1:11">
      <c r="A48" s="9">
        <v>47</v>
      </c>
      <c r="B48" s="4" t="s">
        <v>9</v>
      </c>
      <c r="C48" s="4" t="s">
        <v>10</v>
      </c>
      <c r="D48" s="4">
        <v>120</v>
      </c>
      <c r="E48" s="5" t="str">
        <f t="shared" si="0"/>
        <v>Complete Beginner</v>
      </c>
      <c r="F48" s="5" t="s">
        <v>120</v>
      </c>
      <c r="G48" s="5" t="str">
        <f t="shared" si="1"/>
        <v>Basic Pentesting</v>
      </c>
      <c r="H48" s="17"/>
      <c r="J48" s="6" t="s">
        <v>123</v>
      </c>
      <c r="K48" s="6" t="s">
        <v>124</v>
      </c>
    </row>
    <row r="49" spans="1:11">
      <c r="A49" s="9">
        <v>48</v>
      </c>
      <c r="B49" s="4" t="s">
        <v>9</v>
      </c>
      <c r="C49" s="4" t="s">
        <v>10</v>
      </c>
      <c r="D49" s="4">
        <v>120</v>
      </c>
      <c r="E49" s="5" t="str">
        <f t="shared" si="0"/>
        <v>Complete Beginner</v>
      </c>
      <c r="F49" s="5" t="s">
        <v>120</v>
      </c>
      <c r="G49" s="5" t="str">
        <f t="shared" si="1"/>
        <v>Kenobi</v>
      </c>
      <c r="H49" s="17"/>
      <c r="J49" s="6" t="s">
        <v>125</v>
      </c>
      <c r="K49" s="6" t="s">
        <v>126</v>
      </c>
    </row>
    <row r="50" spans="1:11">
      <c r="A50" s="9">
        <v>49</v>
      </c>
      <c r="B50" s="4" t="s">
        <v>9</v>
      </c>
      <c r="C50" s="4" t="s">
        <v>32</v>
      </c>
      <c r="D50" s="4">
        <v>120</v>
      </c>
      <c r="E50" s="5" t="str">
        <f t="shared" si="0"/>
        <v>Complete Beginner</v>
      </c>
      <c r="F50" s="5" t="s">
        <v>120</v>
      </c>
      <c r="G50" s="5" t="str">
        <f t="shared" si="1"/>
        <v>Steel Mountain</v>
      </c>
      <c r="H50" s="17"/>
      <c r="J50" s="6" t="s">
        <v>127</v>
      </c>
      <c r="K50" s="6" t="s">
        <v>128</v>
      </c>
    </row>
    <row r="51" spans="1:11">
      <c r="A51" s="9">
        <v>50</v>
      </c>
      <c r="B51" s="4" t="s">
        <v>9</v>
      </c>
      <c r="C51" s="4" t="s">
        <v>10</v>
      </c>
      <c r="D51" s="4">
        <v>90</v>
      </c>
      <c r="E51" s="5" t="str">
        <f>HYPERLINK("https://tryhackme.com/r/path-action/introtocyber/join","Introduction to Cyber Security")</f>
        <v>Introduction to Cyber Security</v>
      </c>
      <c r="F51" s="5" t="s">
        <v>129</v>
      </c>
      <c r="G51" s="5" t="str">
        <f t="shared" si="1"/>
        <v>Web Application Security</v>
      </c>
      <c r="H51" s="17"/>
      <c r="J51" s="6" t="s">
        <v>130</v>
      </c>
      <c r="K51" s="6" t="s">
        <v>131</v>
      </c>
    </row>
    <row r="52" spans="1:11">
      <c r="A52" s="9">
        <v>51</v>
      </c>
      <c r="B52" s="4" t="s">
        <v>9</v>
      </c>
      <c r="C52" s="4" t="s">
        <v>32</v>
      </c>
      <c r="D52" s="4">
        <v>60</v>
      </c>
      <c r="E52" s="5" t="str">
        <f t="shared" ref="E52:E55" si="5">HYPERLINK("https://tryhackme.com/r/path-action/introtocyber/join","Introduction to Cyber Security")</f>
        <v>Introduction to Cyber Security</v>
      </c>
      <c r="F52" s="5" t="s">
        <v>129</v>
      </c>
      <c r="G52" s="5" t="str">
        <f t="shared" si="1"/>
        <v>Operating System Security</v>
      </c>
      <c r="H52" s="17"/>
      <c r="J52" s="6" t="s">
        <v>132</v>
      </c>
      <c r="K52" s="6" t="s">
        <v>133</v>
      </c>
    </row>
    <row r="53" spans="1:11">
      <c r="A53" s="9">
        <v>52</v>
      </c>
      <c r="B53" s="4" t="s">
        <v>9</v>
      </c>
      <c r="C53" s="4" t="s">
        <v>32</v>
      </c>
      <c r="D53" s="4">
        <v>90</v>
      </c>
      <c r="E53" s="5" t="str">
        <f t="shared" si="5"/>
        <v>Introduction to Cyber Security</v>
      </c>
      <c r="F53" s="5" t="s">
        <v>129</v>
      </c>
      <c r="G53" s="5" t="str">
        <f t="shared" si="1"/>
        <v>Network Security</v>
      </c>
      <c r="H53" s="17"/>
      <c r="J53" s="6" t="s">
        <v>134</v>
      </c>
      <c r="K53" s="6" t="s">
        <v>135</v>
      </c>
    </row>
    <row r="54" spans="1:11">
      <c r="A54" s="9">
        <v>53</v>
      </c>
      <c r="B54" s="4" t="s">
        <v>9</v>
      </c>
      <c r="C54" s="4" t="s">
        <v>10</v>
      </c>
      <c r="D54" s="4">
        <v>90</v>
      </c>
      <c r="E54" s="5" t="str">
        <f t="shared" si="5"/>
        <v>Introduction to Cyber Security</v>
      </c>
      <c r="F54" s="5" t="s">
        <v>129</v>
      </c>
      <c r="G54" s="5" t="str">
        <f t="shared" si="1"/>
        <v>Intro to Digital Forensics</v>
      </c>
      <c r="H54" s="17"/>
      <c r="J54" s="6" t="s">
        <v>136</v>
      </c>
      <c r="K54" s="6" t="s">
        <v>137</v>
      </c>
    </row>
    <row r="55" spans="1:11">
      <c r="A55" s="9">
        <v>54</v>
      </c>
      <c r="B55" s="4" t="s">
        <v>9</v>
      </c>
      <c r="C55" s="4" t="s">
        <v>32</v>
      </c>
      <c r="D55" s="4">
        <v>60</v>
      </c>
      <c r="E55" s="5" t="str">
        <f t="shared" si="5"/>
        <v>Introduction to Cyber Security</v>
      </c>
      <c r="F55" s="5" t="s">
        <v>129</v>
      </c>
      <c r="G55" s="5" t="str">
        <f t="shared" si="1"/>
        <v>Security Operations</v>
      </c>
      <c r="H55" s="17"/>
      <c r="J55" s="6" t="s">
        <v>138</v>
      </c>
      <c r="K55" s="6" t="s">
        <v>139</v>
      </c>
    </row>
    <row r="56" spans="1:11">
      <c r="A56" s="9">
        <v>55</v>
      </c>
      <c r="B56" s="4" t="s">
        <v>9</v>
      </c>
      <c r="C56" s="4" t="s">
        <v>32</v>
      </c>
      <c r="D56" s="4">
        <v>35</v>
      </c>
      <c r="E56" s="5" t="str">
        <f>HYPERLINK("https://tryhackme.com/r/path-action/web/join","Web Fundamentals")</f>
        <v>Web Fundamentals</v>
      </c>
      <c r="F56" s="5" t="s">
        <v>140</v>
      </c>
      <c r="G56" s="5" t="str">
        <f t="shared" si="1"/>
        <v>Walking An Application</v>
      </c>
      <c r="H56" s="17"/>
      <c r="J56" s="6" t="s">
        <v>141</v>
      </c>
      <c r="K56" s="6" t="s">
        <v>142</v>
      </c>
    </row>
    <row r="57" spans="1:11">
      <c r="A57" s="9">
        <v>56</v>
      </c>
      <c r="B57" s="4" t="s">
        <v>9</v>
      </c>
      <c r="C57" s="4" t="s">
        <v>32</v>
      </c>
      <c r="D57" s="4">
        <v>30</v>
      </c>
      <c r="E57" s="5" t="str">
        <f t="shared" si="4"/>
        <v>Web Fundamentals</v>
      </c>
      <c r="F57" s="5" t="s">
        <v>140</v>
      </c>
      <c r="G57" s="5" t="str">
        <f t="shared" si="1"/>
        <v>Content Discovery</v>
      </c>
      <c r="H57" s="17"/>
      <c r="J57" s="6" t="s">
        <v>143</v>
      </c>
      <c r="K57" s="6" t="s">
        <v>144</v>
      </c>
    </row>
    <row r="58" spans="1:11">
      <c r="A58" s="9">
        <v>57</v>
      </c>
      <c r="B58" s="4" t="s">
        <v>9</v>
      </c>
      <c r="C58" s="4" t="s">
        <v>32</v>
      </c>
      <c r="D58" s="4">
        <v>30</v>
      </c>
      <c r="E58" s="5" t="str">
        <f t="shared" si="4"/>
        <v>Web Fundamentals</v>
      </c>
      <c r="F58" s="5" t="s">
        <v>140</v>
      </c>
      <c r="G58" s="5" t="str">
        <f t="shared" si="1"/>
        <v>Subdomain Enumeration</v>
      </c>
      <c r="H58" s="17"/>
      <c r="J58" s="6" t="s">
        <v>145</v>
      </c>
      <c r="K58" s="6" t="s">
        <v>146</v>
      </c>
    </row>
    <row r="59" spans="1:11">
      <c r="A59" s="9">
        <v>58</v>
      </c>
      <c r="B59" s="4" t="s">
        <v>9</v>
      </c>
      <c r="C59" s="4" t="s">
        <v>32</v>
      </c>
      <c r="D59" s="4">
        <v>30</v>
      </c>
      <c r="E59" s="5" t="str">
        <f t="shared" si="4"/>
        <v>Web Fundamentals</v>
      </c>
      <c r="F59" s="5" t="s">
        <v>140</v>
      </c>
      <c r="G59" s="5" t="str">
        <f t="shared" si="1"/>
        <v>Authentication Bypass</v>
      </c>
      <c r="H59" s="17"/>
      <c r="J59" s="6" t="s">
        <v>147</v>
      </c>
      <c r="K59" s="6" t="s">
        <v>148</v>
      </c>
    </row>
    <row r="60" spans="1:11">
      <c r="A60" s="9">
        <v>59</v>
      </c>
      <c r="B60" s="4" t="s">
        <v>9</v>
      </c>
      <c r="C60" s="4" t="s">
        <v>32</v>
      </c>
      <c r="D60" s="4">
        <v>30</v>
      </c>
      <c r="E60" s="5" t="str">
        <f t="shared" si="4"/>
        <v>Web Fundamentals</v>
      </c>
      <c r="F60" s="5" t="s">
        <v>140</v>
      </c>
      <c r="G60" s="5" t="str">
        <f t="shared" si="1"/>
        <v>IDOR</v>
      </c>
      <c r="H60" s="17"/>
      <c r="J60" s="6" t="s">
        <v>149</v>
      </c>
      <c r="K60" s="6" t="s">
        <v>150</v>
      </c>
    </row>
    <row r="61" spans="1:11">
      <c r="A61" s="9">
        <v>60</v>
      </c>
      <c r="B61" s="4" t="s">
        <v>9</v>
      </c>
      <c r="C61" s="4" t="s">
        <v>32</v>
      </c>
      <c r="D61" s="4">
        <v>60</v>
      </c>
      <c r="E61" s="5" t="str">
        <f t="shared" si="4"/>
        <v>Web Fundamentals</v>
      </c>
      <c r="F61" s="5" t="s">
        <v>140</v>
      </c>
      <c r="G61" s="5" t="str">
        <f t="shared" si="1"/>
        <v>File Inclusion</v>
      </c>
      <c r="H61" s="17"/>
      <c r="J61" s="6" t="s">
        <v>151</v>
      </c>
      <c r="K61" s="6" t="s">
        <v>152</v>
      </c>
    </row>
    <row r="62" spans="1:11">
      <c r="A62" s="9">
        <v>61</v>
      </c>
      <c r="B62" s="4" t="s">
        <v>9</v>
      </c>
      <c r="C62" s="4" t="s">
        <v>32</v>
      </c>
      <c r="D62" s="4">
        <v>30</v>
      </c>
      <c r="E62" s="5" t="str">
        <f t="shared" si="4"/>
        <v>Web Fundamentals</v>
      </c>
      <c r="F62" s="5" t="s">
        <v>140</v>
      </c>
      <c r="G62" s="5" t="str">
        <f t="shared" si="1"/>
        <v>Intro to SSRF</v>
      </c>
      <c r="H62" s="17"/>
      <c r="J62" s="6" t="s">
        <v>153</v>
      </c>
      <c r="K62" s="6" t="s">
        <v>154</v>
      </c>
    </row>
    <row r="63" spans="1:11">
      <c r="A63" s="9">
        <v>62</v>
      </c>
      <c r="B63" s="4" t="s">
        <v>9</v>
      </c>
      <c r="C63" s="4" t="s">
        <v>32</v>
      </c>
      <c r="D63" s="4">
        <v>120</v>
      </c>
      <c r="E63" s="5" t="str">
        <f t="shared" si="4"/>
        <v>Web Fundamentals</v>
      </c>
      <c r="F63" s="5" t="s">
        <v>140</v>
      </c>
      <c r="G63" s="5" t="str">
        <f t="shared" si="1"/>
        <v>Cross-site Scripting</v>
      </c>
      <c r="H63" s="17"/>
      <c r="J63" s="6" t="s">
        <v>155</v>
      </c>
      <c r="K63" s="6" t="s">
        <v>156</v>
      </c>
    </row>
    <row r="64" spans="1:11">
      <c r="A64" s="9">
        <v>63</v>
      </c>
      <c r="B64" s="4" t="s">
        <v>9</v>
      </c>
      <c r="C64" s="4" t="s">
        <v>32</v>
      </c>
      <c r="D64" s="4">
        <v>20</v>
      </c>
      <c r="E64" s="5" t="str">
        <f t="shared" si="4"/>
        <v>Web Fundamentals</v>
      </c>
      <c r="F64" s="5" t="s">
        <v>140</v>
      </c>
      <c r="G64" s="5" t="str">
        <f t="shared" si="1"/>
        <v>Command Injection</v>
      </c>
      <c r="H64" s="17"/>
      <c r="J64" s="6" t="s">
        <v>157</v>
      </c>
      <c r="K64" s="6" t="s">
        <v>158</v>
      </c>
    </row>
    <row r="65" spans="1:11">
      <c r="A65" s="9">
        <v>64</v>
      </c>
      <c r="B65" s="4" t="s">
        <v>9</v>
      </c>
      <c r="C65" s="4" t="s">
        <v>10</v>
      </c>
      <c r="D65" s="4">
        <v>30</v>
      </c>
      <c r="E65" s="5" t="str">
        <f t="shared" si="4"/>
        <v>Web Fundamentals</v>
      </c>
      <c r="F65" s="5" t="s">
        <v>140</v>
      </c>
      <c r="G65" s="5" t="str">
        <f t="shared" si="1"/>
        <v>SQL Injection</v>
      </c>
      <c r="H65" s="17"/>
      <c r="J65" s="6" t="s">
        <v>159</v>
      </c>
      <c r="K65" s="6" t="s">
        <v>160</v>
      </c>
    </row>
    <row r="66" spans="1:11">
      <c r="A66" s="9">
        <v>65</v>
      </c>
      <c r="B66" s="4" t="s">
        <v>9</v>
      </c>
      <c r="C66" s="4" t="s">
        <v>32</v>
      </c>
      <c r="D66" s="4">
        <v>90</v>
      </c>
      <c r="E66" s="5" t="str">
        <f t="shared" si="4"/>
        <v>Web Fundamentals</v>
      </c>
      <c r="F66" s="5" t="s">
        <v>77</v>
      </c>
      <c r="G66" s="5" t="str">
        <f t="shared" si="1"/>
        <v>Burp Suite: Intruder</v>
      </c>
      <c r="H66" s="17"/>
      <c r="J66" s="6" t="s">
        <v>161</v>
      </c>
      <c r="K66" s="6" t="s">
        <v>162</v>
      </c>
    </row>
    <row r="67" spans="1:11">
      <c r="A67" s="9">
        <v>66</v>
      </c>
      <c r="B67" s="4" t="s">
        <v>9</v>
      </c>
      <c r="C67" s="4" t="s">
        <v>32</v>
      </c>
      <c r="D67" s="4">
        <v>45</v>
      </c>
      <c r="E67" s="5" t="str">
        <f t="shared" si="4"/>
        <v>Web Fundamentals</v>
      </c>
      <c r="F67" s="5" t="s">
        <v>77</v>
      </c>
      <c r="G67" s="5" t="str">
        <f t="shared" si="1"/>
        <v>Burp Suite: Other Modules</v>
      </c>
      <c r="H67" s="17"/>
      <c r="J67" s="6" t="s">
        <v>163</v>
      </c>
      <c r="K67" s="6" t="s">
        <v>164</v>
      </c>
    </row>
    <row r="68" spans="1:11">
      <c r="A68" s="9">
        <v>67</v>
      </c>
      <c r="B68" s="4" t="s">
        <v>9</v>
      </c>
      <c r="C68" s="4" t="s">
        <v>32</v>
      </c>
      <c r="D68" s="4">
        <v>30</v>
      </c>
      <c r="E68" s="5" t="str">
        <f t="shared" si="4"/>
        <v>Web Fundamentals</v>
      </c>
      <c r="F68" s="5" t="s">
        <v>77</v>
      </c>
      <c r="G68" s="5" t="str">
        <f t="shared" si="1"/>
        <v>Burp Suite: Extensions</v>
      </c>
      <c r="H68" s="17"/>
      <c r="J68" s="6" t="s">
        <v>165</v>
      </c>
      <c r="K68" s="6" t="s">
        <v>166</v>
      </c>
    </row>
    <row r="69" spans="1:11">
      <c r="A69" s="9">
        <v>68</v>
      </c>
      <c r="B69" s="4" t="s">
        <v>9</v>
      </c>
      <c r="C69" s="4" t="s">
        <v>10</v>
      </c>
      <c r="D69" s="4">
        <v>30</v>
      </c>
      <c r="E69" s="5" t="str">
        <f>HYPERLINK("https://tryhackme.com/r/path-action/pentestplus/join","CompTIA Pentest+")</f>
        <v>CompTIA Pentest+</v>
      </c>
      <c r="F69" s="5" t="s">
        <v>167</v>
      </c>
      <c r="G69" s="5" t="str">
        <f t="shared" ref="G69:G132" si="6">HYPERLINK(K69,J69)</f>
        <v>Pentesting Fundamentals</v>
      </c>
      <c r="H69" s="17"/>
      <c r="J69" s="6" t="s">
        <v>168</v>
      </c>
      <c r="K69" s="6" t="s">
        <v>169</v>
      </c>
    </row>
    <row r="70" spans="1:11">
      <c r="A70" s="9">
        <v>69</v>
      </c>
      <c r="B70" s="4" t="s">
        <v>9</v>
      </c>
      <c r="C70" s="4" t="s">
        <v>10</v>
      </c>
      <c r="D70" s="4">
        <v>90</v>
      </c>
      <c r="E70" s="5" t="str">
        <f t="shared" si="3"/>
        <v>CompTIA Pentest+</v>
      </c>
      <c r="F70" s="5" t="s">
        <v>167</v>
      </c>
      <c r="G70" s="5" t="str">
        <f t="shared" si="6"/>
        <v>Red Team Engagements</v>
      </c>
      <c r="H70" s="17"/>
      <c r="J70" s="6" t="s">
        <v>170</v>
      </c>
      <c r="K70" s="6" t="s">
        <v>171</v>
      </c>
    </row>
    <row r="71" spans="1:11">
      <c r="A71" s="9">
        <v>70</v>
      </c>
      <c r="B71" s="4" t="s">
        <v>9</v>
      </c>
      <c r="C71" s="4" t="s">
        <v>10</v>
      </c>
      <c r="D71" s="4">
        <v>120</v>
      </c>
      <c r="E71" s="5" t="str">
        <f t="shared" si="3"/>
        <v>CompTIA Pentest+</v>
      </c>
      <c r="F71" s="5" t="s">
        <v>167</v>
      </c>
      <c r="G71" s="5" t="str">
        <f t="shared" si="6"/>
        <v>Governance &amp; Regulations</v>
      </c>
      <c r="H71" s="17"/>
      <c r="J71" s="6" t="s">
        <v>172</v>
      </c>
      <c r="K71" s="6" t="s">
        <v>173</v>
      </c>
    </row>
    <row r="72" spans="1:11">
      <c r="A72" s="9">
        <v>71</v>
      </c>
      <c r="B72" s="4" t="s">
        <v>9</v>
      </c>
      <c r="C72" s="4" t="s">
        <v>10</v>
      </c>
      <c r="D72" s="4">
        <v>120</v>
      </c>
      <c r="E72" s="5" t="str">
        <f t="shared" si="3"/>
        <v>CompTIA Pentest+</v>
      </c>
      <c r="F72" s="5" t="s">
        <v>55</v>
      </c>
      <c r="G72" s="5" t="str">
        <f t="shared" si="6"/>
        <v>Hydra</v>
      </c>
      <c r="H72" s="17"/>
      <c r="J72" s="6" t="s">
        <v>174</v>
      </c>
      <c r="K72" s="6" t="s">
        <v>175</v>
      </c>
    </row>
    <row r="73" spans="1:11">
      <c r="A73" s="9">
        <v>72</v>
      </c>
      <c r="B73" s="4" t="s">
        <v>9</v>
      </c>
      <c r="C73" s="4" t="s">
        <v>10</v>
      </c>
      <c r="D73" s="4">
        <v>80</v>
      </c>
      <c r="E73" s="5" t="str">
        <f t="shared" si="3"/>
        <v>CompTIA Pentest+</v>
      </c>
      <c r="F73" s="5" t="s">
        <v>55</v>
      </c>
      <c r="G73" s="5" t="str">
        <f t="shared" si="6"/>
        <v>Python Basics</v>
      </c>
      <c r="H73" s="17"/>
      <c r="J73" s="6" t="s">
        <v>176</v>
      </c>
      <c r="K73" s="6" t="s">
        <v>177</v>
      </c>
    </row>
    <row r="74" spans="1:11">
      <c r="A74" s="9">
        <v>73</v>
      </c>
      <c r="B74" s="4" t="s">
        <v>9</v>
      </c>
      <c r="C74" s="4" t="s">
        <v>32</v>
      </c>
      <c r="D74" s="4">
        <v>30</v>
      </c>
      <c r="E74" s="5" t="str">
        <f t="shared" si="3"/>
        <v>CompTIA Pentest+</v>
      </c>
      <c r="F74" s="5" t="s">
        <v>55</v>
      </c>
      <c r="G74" s="5" t="str">
        <f t="shared" si="6"/>
        <v>Python for Pentesters</v>
      </c>
      <c r="H74" s="17"/>
      <c r="J74" s="6" t="s">
        <v>178</v>
      </c>
      <c r="K74" s="6" t="s">
        <v>179</v>
      </c>
    </row>
    <row r="75" spans="1:11">
      <c r="A75" s="9">
        <v>74</v>
      </c>
      <c r="B75" s="4" t="s">
        <v>9</v>
      </c>
      <c r="C75" s="4" t="s">
        <v>10</v>
      </c>
      <c r="D75" s="4">
        <v>60</v>
      </c>
      <c r="E75" s="5" t="str">
        <f t="shared" si="3"/>
        <v>CompTIA Pentest+</v>
      </c>
      <c r="F75" s="5" t="s">
        <v>180</v>
      </c>
      <c r="G75" s="5" t="str">
        <f t="shared" si="6"/>
        <v>Passive Reconnaissance</v>
      </c>
      <c r="H75" s="17"/>
      <c r="J75" s="6" t="s">
        <v>181</v>
      </c>
      <c r="K75" s="6" t="s">
        <v>182</v>
      </c>
    </row>
    <row r="76" spans="1:11">
      <c r="A76" s="9">
        <v>75</v>
      </c>
      <c r="B76" s="4" t="s">
        <v>9</v>
      </c>
      <c r="C76" s="4" t="s">
        <v>10</v>
      </c>
      <c r="D76" s="4">
        <v>60</v>
      </c>
      <c r="E76" s="5" t="str">
        <f t="shared" si="3"/>
        <v>CompTIA Pentest+</v>
      </c>
      <c r="F76" s="5" t="s">
        <v>180</v>
      </c>
      <c r="G76" s="5" t="str">
        <f t="shared" si="6"/>
        <v>Active Reconnaissance</v>
      </c>
      <c r="H76" s="17"/>
      <c r="J76" s="6" t="s">
        <v>183</v>
      </c>
      <c r="K76" s="6" t="s">
        <v>184</v>
      </c>
    </row>
    <row r="77" spans="1:11">
      <c r="A77" s="9">
        <v>76</v>
      </c>
      <c r="B77" s="4" t="s">
        <v>9</v>
      </c>
      <c r="C77" s="4" t="s">
        <v>10</v>
      </c>
      <c r="D77" s="4">
        <v>120</v>
      </c>
      <c r="E77" s="5" t="str">
        <f t="shared" si="3"/>
        <v>CompTIA Pentest+</v>
      </c>
      <c r="F77" s="5" t="s">
        <v>180</v>
      </c>
      <c r="G77" s="5" t="str">
        <f t="shared" si="6"/>
        <v>Nmap Live Host Discovery</v>
      </c>
      <c r="H77" s="17"/>
      <c r="J77" s="6" t="s">
        <v>185</v>
      </c>
      <c r="K77" s="6" t="s">
        <v>186</v>
      </c>
    </row>
    <row r="78" spans="1:11">
      <c r="A78" s="9">
        <v>77</v>
      </c>
      <c r="B78" s="4" t="s">
        <v>9</v>
      </c>
      <c r="C78" s="4" t="s">
        <v>32</v>
      </c>
      <c r="D78" s="4">
        <v>120</v>
      </c>
      <c r="E78" s="5" t="str">
        <f t="shared" si="3"/>
        <v>CompTIA Pentest+</v>
      </c>
      <c r="F78" s="5" t="s">
        <v>180</v>
      </c>
      <c r="G78" s="5" t="str">
        <f t="shared" si="6"/>
        <v>Nmap Basic Port Scans</v>
      </c>
      <c r="H78" s="17"/>
      <c r="J78" s="6" t="s">
        <v>187</v>
      </c>
      <c r="K78" s="6" t="s">
        <v>188</v>
      </c>
    </row>
    <row r="79" spans="1:11">
      <c r="A79" s="9">
        <v>78</v>
      </c>
      <c r="B79" s="4" t="s">
        <v>9</v>
      </c>
      <c r="C79" s="4" t="s">
        <v>32</v>
      </c>
      <c r="D79" s="4">
        <v>75</v>
      </c>
      <c r="E79" s="5" t="str">
        <f t="shared" si="3"/>
        <v>CompTIA Pentest+</v>
      </c>
      <c r="F79" s="5" t="s">
        <v>180</v>
      </c>
      <c r="G79" s="5" t="str">
        <f t="shared" si="6"/>
        <v>Nmap Advanced Port Scans</v>
      </c>
      <c r="H79" s="17"/>
      <c r="J79" s="6" t="s">
        <v>189</v>
      </c>
      <c r="K79" s="6" t="s">
        <v>190</v>
      </c>
    </row>
    <row r="80" spans="1:11">
      <c r="A80" s="9">
        <v>79</v>
      </c>
      <c r="B80" s="4" t="s">
        <v>9</v>
      </c>
      <c r="C80" s="4" t="s">
        <v>32</v>
      </c>
      <c r="D80" s="4">
        <v>60</v>
      </c>
      <c r="E80" s="5" t="str">
        <f t="shared" si="3"/>
        <v>CompTIA Pentest+</v>
      </c>
      <c r="F80" s="5" t="s">
        <v>191</v>
      </c>
      <c r="G80" s="5" t="str">
        <f t="shared" si="6"/>
        <v>Phishing</v>
      </c>
      <c r="H80" s="17"/>
      <c r="J80" s="6" t="s">
        <v>192</v>
      </c>
      <c r="K80" s="6" t="s">
        <v>193</v>
      </c>
    </row>
    <row r="81" spans="1:11">
      <c r="A81" s="9">
        <v>80</v>
      </c>
      <c r="B81" s="4" t="s">
        <v>9</v>
      </c>
      <c r="C81" s="4" t="s">
        <v>32</v>
      </c>
      <c r="D81" s="4">
        <v>60</v>
      </c>
      <c r="E81" s="5" t="str">
        <f t="shared" si="3"/>
        <v>CompTIA Pentest+</v>
      </c>
      <c r="F81" s="5" t="s">
        <v>191</v>
      </c>
      <c r="G81" s="5" t="str">
        <f t="shared" si="6"/>
        <v>Windows Privilege Escalation</v>
      </c>
      <c r="H81" s="17"/>
      <c r="J81" s="6" t="s">
        <v>194</v>
      </c>
      <c r="K81" s="6" t="s">
        <v>195</v>
      </c>
    </row>
    <row r="82" spans="1:11">
      <c r="A82" s="9">
        <v>81</v>
      </c>
      <c r="B82" s="4" t="s">
        <v>9</v>
      </c>
      <c r="C82" s="4" t="s">
        <v>32</v>
      </c>
      <c r="D82" s="4">
        <v>120</v>
      </c>
      <c r="E82" s="5" t="str">
        <f t="shared" si="3"/>
        <v>CompTIA Pentest+</v>
      </c>
      <c r="F82" s="5" t="s">
        <v>191</v>
      </c>
      <c r="G82" s="5" t="str">
        <f t="shared" si="6"/>
        <v>Windows Local Persistence</v>
      </c>
      <c r="H82" s="17"/>
      <c r="J82" s="6" t="s">
        <v>196</v>
      </c>
      <c r="K82" s="6" t="s">
        <v>197</v>
      </c>
    </row>
    <row r="83" spans="1:11">
      <c r="A83" s="9">
        <v>82</v>
      </c>
      <c r="B83" s="4" t="s">
        <v>9</v>
      </c>
      <c r="C83" s="4" t="s">
        <v>32</v>
      </c>
      <c r="D83" s="4">
        <v>120</v>
      </c>
      <c r="E83" s="5" t="str">
        <f t="shared" si="3"/>
        <v>CompTIA Pentest+</v>
      </c>
      <c r="F83" s="5" t="s">
        <v>191</v>
      </c>
      <c r="G83" s="5" t="str">
        <f t="shared" si="6"/>
        <v>Breaching Active Directory</v>
      </c>
      <c r="H83" s="17"/>
      <c r="J83" s="6" t="s">
        <v>198</v>
      </c>
      <c r="K83" s="6" t="s">
        <v>199</v>
      </c>
    </row>
    <row r="84" spans="1:11">
      <c r="A84" s="9">
        <v>83</v>
      </c>
      <c r="B84" s="4" t="s">
        <v>9</v>
      </c>
      <c r="C84" s="4" t="s">
        <v>10</v>
      </c>
      <c r="D84" s="4">
        <v>50</v>
      </c>
      <c r="E84" s="5" t="str">
        <f t="shared" si="3"/>
        <v>CompTIA Pentest+</v>
      </c>
      <c r="F84" s="5" t="s">
        <v>191</v>
      </c>
      <c r="G84" s="5" t="str">
        <f t="shared" si="6"/>
        <v>Linux Privilege Escalation</v>
      </c>
      <c r="H84" s="17"/>
      <c r="J84" s="6" t="s">
        <v>200</v>
      </c>
      <c r="K84" s="6" t="s">
        <v>201</v>
      </c>
    </row>
    <row r="85" spans="1:11">
      <c r="A85" s="9">
        <v>84</v>
      </c>
      <c r="B85" s="4" t="s">
        <v>9</v>
      </c>
      <c r="C85" s="4" t="s">
        <v>32</v>
      </c>
      <c r="D85" s="4">
        <v>45</v>
      </c>
      <c r="E85" s="5" t="str">
        <f t="shared" si="3"/>
        <v>CompTIA Pentest+</v>
      </c>
      <c r="F85" s="5" t="s">
        <v>191</v>
      </c>
      <c r="G85" s="5" t="str">
        <f t="shared" si="6"/>
        <v>Lateral Movement and Pivoting</v>
      </c>
      <c r="H85" s="17"/>
      <c r="J85" s="6" t="s">
        <v>202</v>
      </c>
      <c r="K85" s="6" t="s">
        <v>203</v>
      </c>
    </row>
    <row r="86" spans="1:11">
      <c r="A86" s="9">
        <v>85</v>
      </c>
      <c r="B86" s="4" t="s">
        <v>9</v>
      </c>
      <c r="C86" s="4" t="s">
        <v>32</v>
      </c>
      <c r="D86" s="4">
        <v>120</v>
      </c>
      <c r="E86" s="5" t="str">
        <f t="shared" si="3"/>
        <v>CompTIA Pentest+</v>
      </c>
      <c r="F86" s="5" t="s">
        <v>191</v>
      </c>
      <c r="G86" s="5" t="str">
        <f t="shared" si="6"/>
        <v>Persisting Active Directory</v>
      </c>
      <c r="H86" s="17"/>
      <c r="J86" s="6" t="s">
        <v>204</v>
      </c>
      <c r="K86" s="6" t="s">
        <v>205</v>
      </c>
    </row>
    <row r="87" spans="1:11">
      <c r="A87" s="9">
        <v>86</v>
      </c>
      <c r="B87" s="4" t="s">
        <v>9</v>
      </c>
      <c r="C87" s="4" t="s">
        <v>32</v>
      </c>
      <c r="D87" s="4">
        <v>120</v>
      </c>
      <c r="E87" s="5" t="str">
        <f t="shared" si="3"/>
        <v>CompTIA Pentest+</v>
      </c>
      <c r="F87" s="5" t="s">
        <v>191</v>
      </c>
      <c r="G87" s="5" t="str">
        <f t="shared" si="6"/>
        <v>Credentials Harvesting</v>
      </c>
      <c r="H87" s="17"/>
      <c r="J87" s="6" t="s">
        <v>206</v>
      </c>
      <c r="K87" s="6" t="s">
        <v>207</v>
      </c>
    </row>
    <row r="88" spans="1:11">
      <c r="A88" s="9">
        <v>87</v>
      </c>
      <c r="B88" s="4" t="s">
        <v>9</v>
      </c>
      <c r="C88" s="4" t="s">
        <v>10</v>
      </c>
      <c r="D88" s="4">
        <v>60</v>
      </c>
      <c r="E88" s="5" t="s">
        <v>208</v>
      </c>
      <c r="F88" s="5" t="s">
        <v>209</v>
      </c>
      <c r="G88" s="5" t="str">
        <f t="shared" si="6"/>
        <v>Security Engineer Intro</v>
      </c>
      <c r="H88" s="17"/>
      <c r="J88" s="6" t="s">
        <v>210</v>
      </c>
      <c r="K88" s="6" t="s">
        <v>211</v>
      </c>
    </row>
    <row r="89" spans="1:11">
      <c r="A89" s="9">
        <v>88</v>
      </c>
      <c r="B89" s="4" t="s">
        <v>9</v>
      </c>
      <c r="C89" s="4" t="s">
        <v>10</v>
      </c>
      <c r="D89" s="4">
        <v>90</v>
      </c>
      <c r="E89" s="5" t="s">
        <v>208</v>
      </c>
      <c r="F89" s="5" t="s">
        <v>209</v>
      </c>
      <c r="G89" s="5" t="str">
        <f t="shared" si="6"/>
        <v>Security Principles</v>
      </c>
      <c r="H89" s="17"/>
      <c r="J89" s="6" t="s">
        <v>212</v>
      </c>
      <c r="K89" s="6" t="s">
        <v>213</v>
      </c>
    </row>
    <row r="90" spans="1:11">
      <c r="A90" s="9">
        <v>89</v>
      </c>
      <c r="B90" s="4" t="s">
        <v>9</v>
      </c>
      <c r="C90" s="4" t="s">
        <v>10</v>
      </c>
      <c r="D90" s="4">
        <v>240</v>
      </c>
      <c r="E90" s="5" t="s">
        <v>208</v>
      </c>
      <c r="F90" s="5" t="s">
        <v>209</v>
      </c>
      <c r="G90" s="5" t="str">
        <f t="shared" si="6"/>
        <v>Introduction to Cryptography</v>
      </c>
      <c r="H90" s="17"/>
      <c r="J90" s="6" t="s">
        <v>214</v>
      </c>
      <c r="K90" s="6" t="s">
        <v>215</v>
      </c>
    </row>
    <row r="91" spans="1:11">
      <c r="A91" s="9">
        <v>90</v>
      </c>
      <c r="B91" s="4" t="s">
        <v>9</v>
      </c>
      <c r="C91" s="4" t="s">
        <v>10</v>
      </c>
      <c r="D91" s="4">
        <v>120</v>
      </c>
      <c r="E91" s="5" t="s">
        <v>208</v>
      </c>
      <c r="F91" s="5" t="s">
        <v>209</v>
      </c>
      <c r="G91" s="5" t="str">
        <f t="shared" si="6"/>
        <v>Identity and Access Management</v>
      </c>
      <c r="H91" s="17"/>
      <c r="J91" s="6" t="s">
        <v>216</v>
      </c>
      <c r="K91" s="6" t="s">
        <v>217</v>
      </c>
    </row>
    <row r="92" spans="1:11">
      <c r="A92" s="9">
        <v>91</v>
      </c>
      <c r="B92" s="4" t="s">
        <v>9</v>
      </c>
      <c r="C92" s="4" t="s">
        <v>32</v>
      </c>
      <c r="D92" s="4">
        <v>60</v>
      </c>
      <c r="E92" s="5" t="s">
        <v>208</v>
      </c>
      <c r="F92" s="5" t="s">
        <v>218</v>
      </c>
      <c r="G92" s="5" t="str">
        <f t="shared" si="6"/>
        <v>Threat Modelling</v>
      </c>
      <c r="H92" s="17"/>
      <c r="J92" s="6" t="s">
        <v>219</v>
      </c>
      <c r="K92" s="6" t="s">
        <v>220</v>
      </c>
    </row>
    <row r="93" spans="1:11">
      <c r="A93" s="9">
        <v>92</v>
      </c>
      <c r="B93" s="4" t="s">
        <v>9</v>
      </c>
      <c r="C93" s="4" t="s">
        <v>32</v>
      </c>
      <c r="D93" s="4">
        <v>90</v>
      </c>
      <c r="E93" s="5" t="s">
        <v>208</v>
      </c>
      <c r="F93" s="5" t="s">
        <v>218</v>
      </c>
      <c r="G93" s="5" t="str">
        <f t="shared" si="6"/>
        <v>Risk Management</v>
      </c>
      <c r="H93" s="17"/>
      <c r="J93" s="6" t="s">
        <v>221</v>
      </c>
      <c r="K93" s="6" t="s">
        <v>222</v>
      </c>
    </row>
    <row r="94" spans="1:11">
      <c r="A94" s="9">
        <v>93</v>
      </c>
      <c r="B94" s="4" t="s">
        <v>9</v>
      </c>
      <c r="C94" s="4" t="s">
        <v>32</v>
      </c>
      <c r="D94" s="4">
        <v>240</v>
      </c>
      <c r="E94" s="5" t="s">
        <v>208</v>
      </c>
      <c r="F94" s="5" t="s">
        <v>218</v>
      </c>
      <c r="G94" s="5" t="str">
        <f t="shared" si="6"/>
        <v>Vulnerability Management</v>
      </c>
      <c r="H94" s="17"/>
      <c r="J94" s="6" t="s">
        <v>223</v>
      </c>
      <c r="K94" s="6" t="s">
        <v>224</v>
      </c>
    </row>
    <row r="95" spans="1:11">
      <c r="A95" s="9">
        <v>94</v>
      </c>
      <c r="B95" s="4" t="s">
        <v>9</v>
      </c>
      <c r="C95" s="4" t="s">
        <v>10</v>
      </c>
      <c r="D95" s="4">
        <v>60</v>
      </c>
      <c r="E95" s="5" t="s">
        <v>208</v>
      </c>
      <c r="F95" s="5" t="s">
        <v>225</v>
      </c>
      <c r="G95" s="5" t="str">
        <f t="shared" si="6"/>
        <v>Secure Network Architecture</v>
      </c>
      <c r="H95" s="17"/>
      <c r="J95" s="6" t="s">
        <v>226</v>
      </c>
      <c r="K95" s="6" t="s">
        <v>227</v>
      </c>
    </row>
    <row r="96" spans="1:11">
      <c r="A96" s="9">
        <v>95</v>
      </c>
      <c r="B96" s="4" t="s">
        <v>9</v>
      </c>
      <c r="C96" s="4" t="s">
        <v>32</v>
      </c>
      <c r="D96" s="4">
        <v>120</v>
      </c>
      <c r="E96" s="5" t="s">
        <v>208</v>
      </c>
      <c r="F96" s="5" t="s">
        <v>225</v>
      </c>
      <c r="G96" s="5" t="str">
        <f t="shared" si="6"/>
        <v>Linux System Hardening</v>
      </c>
      <c r="H96" s="17"/>
      <c r="J96" s="6" t="s">
        <v>228</v>
      </c>
      <c r="K96" s="6" t="s">
        <v>229</v>
      </c>
    </row>
    <row r="97" spans="1:11">
      <c r="A97" s="9">
        <v>96</v>
      </c>
      <c r="B97" s="4" t="s">
        <v>9</v>
      </c>
      <c r="C97" s="4" t="s">
        <v>32</v>
      </c>
      <c r="D97" s="4">
        <v>120</v>
      </c>
      <c r="E97" s="5" t="s">
        <v>208</v>
      </c>
      <c r="F97" s="5" t="s">
        <v>225</v>
      </c>
      <c r="G97" s="5" t="str">
        <f t="shared" si="6"/>
        <v>Microsoft Windows Hardening</v>
      </c>
      <c r="H97" s="17"/>
      <c r="J97" s="6" t="s">
        <v>230</v>
      </c>
      <c r="K97" s="6" t="s">
        <v>231</v>
      </c>
    </row>
    <row r="98" spans="1:11">
      <c r="A98" s="9">
        <v>97</v>
      </c>
      <c r="B98" s="4" t="s">
        <v>9</v>
      </c>
      <c r="C98" s="4" t="s">
        <v>10</v>
      </c>
      <c r="D98" s="4">
        <v>240</v>
      </c>
      <c r="E98" s="5" t="s">
        <v>208</v>
      </c>
      <c r="F98" s="5" t="s">
        <v>225</v>
      </c>
      <c r="G98" s="5" t="str">
        <f t="shared" si="6"/>
        <v>Active Directory Hardening</v>
      </c>
      <c r="H98" s="17"/>
      <c r="J98" s="6" t="s">
        <v>232</v>
      </c>
      <c r="K98" s="6" t="s">
        <v>233</v>
      </c>
    </row>
    <row r="99" spans="1:11">
      <c r="A99" s="9">
        <v>98</v>
      </c>
      <c r="B99" s="4" t="s">
        <v>9</v>
      </c>
      <c r="C99" s="4" t="s">
        <v>32</v>
      </c>
      <c r="D99" s="4">
        <v>180</v>
      </c>
      <c r="E99" s="5" t="s">
        <v>208</v>
      </c>
      <c r="F99" s="5" t="s">
        <v>225</v>
      </c>
      <c r="G99" s="5" t="str">
        <f t="shared" si="6"/>
        <v>Network Device Hardening</v>
      </c>
      <c r="H99" s="17"/>
      <c r="J99" s="6" t="s">
        <v>234</v>
      </c>
      <c r="K99" s="6" t="s">
        <v>235</v>
      </c>
    </row>
    <row r="100" spans="1:11">
      <c r="A100" s="9">
        <v>99</v>
      </c>
      <c r="B100" s="4" t="s">
        <v>9</v>
      </c>
      <c r="C100" s="4" t="s">
        <v>32</v>
      </c>
      <c r="D100" s="4">
        <v>180</v>
      </c>
      <c r="E100" s="5" t="s">
        <v>208</v>
      </c>
      <c r="F100" s="5" t="s">
        <v>225</v>
      </c>
      <c r="G100" s="5" t="str">
        <f t="shared" si="6"/>
        <v>Network Security Protocols</v>
      </c>
      <c r="H100" s="17"/>
      <c r="J100" s="6" t="s">
        <v>236</v>
      </c>
      <c r="K100" s="6" t="s">
        <v>237</v>
      </c>
    </row>
    <row r="101" spans="1:11">
      <c r="A101" s="9">
        <v>100</v>
      </c>
      <c r="B101" s="4" t="s">
        <v>9</v>
      </c>
      <c r="C101" s="4" t="s">
        <v>32</v>
      </c>
      <c r="D101" s="4">
        <v>60</v>
      </c>
      <c r="E101" s="5" t="s">
        <v>208</v>
      </c>
      <c r="F101" s="5" t="s">
        <v>225</v>
      </c>
      <c r="G101" s="5" t="str">
        <f t="shared" si="6"/>
        <v>Virtualization and Containers</v>
      </c>
      <c r="H101" s="17"/>
      <c r="J101" s="6" t="s">
        <v>238</v>
      </c>
      <c r="K101" s="6" t="s">
        <v>239</v>
      </c>
    </row>
    <row r="102" spans="1:11">
      <c r="A102" s="9">
        <v>101</v>
      </c>
      <c r="B102" s="4" t="s">
        <v>9</v>
      </c>
      <c r="C102" s="4" t="s">
        <v>32</v>
      </c>
      <c r="D102" s="4">
        <v>180</v>
      </c>
      <c r="E102" s="5" t="s">
        <v>208</v>
      </c>
      <c r="F102" s="5" t="s">
        <v>225</v>
      </c>
      <c r="G102" s="5" t="str">
        <f t="shared" si="6"/>
        <v>Intro to Cloud Security</v>
      </c>
      <c r="H102" s="17"/>
      <c r="J102" s="6" t="s">
        <v>240</v>
      </c>
      <c r="K102" s="6" t="s">
        <v>241</v>
      </c>
    </row>
    <row r="103" spans="1:11">
      <c r="A103" s="9">
        <v>102</v>
      </c>
      <c r="B103" s="4" t="s">
        <v>9</v>
      </c>
      <c r="C103" s="4" t="s">
        <v>32</v>
      </c>
      <c r="D103" s="4">
        <v>60</v>
      </c>
      <c r="E103" s="5" t="s">
        <v>208</v>
      </c>
      <c r="F103" s="5" t="s">
        <v>225</v>
      </c>
      <c r="G103" s="5" t="str">
        <f t="shared" si="6"/>
        <v>Auditing and Monitoring</v>
      </c>
      <c r="H103" s="17"/>
      <c r="J103" s="6" t="s">
        <v>242</v>
      </c>
      <c r="K103" s="6" t="s">
        <v>243</v>
      </c>
    </row>
    <row r="104" spans="1:11">
      <c r="A104" s="9">
        <v>103</v>
      </c>
      <c r="B104" s="4" t="s">
        <v>9</v>
      </c>
      <c r="C104" s="4" t="s">
        <v>32</v>
      </c>
      <c r="D104" s="4">
        <v>180</v>
      </c>
      <c r="E104" s="5" t="s">
        <v>208</v>
      </c>
      <c r="F104" s="5" t="s">
        <v>244</v>
      </c>
      <c r="G104" s="5" t="str">
        <f t="shared" si="6"/>
        <v>OWASP API Security Top 10 - 1</v>
      </c>
      <c r="H104" s="17"/>
      <c r="J104" s="6" t="s">
        <v>245</v>
      </c>
      <c r="K104" s="6" t="s">
        <v>246</v>
      </c>
    </row>
    <row r="105" spans="1:11">
      <c r="A105" s="9">
        <v>104</v>
      </c>
      <c r="B105" s="4" t="s">
        <v>9</v>
      </c>
      <c r="C105" s="4" t="s">
        <v>32</v>
      </c>
      <c r="D105" s="4">
        <v>180</v>
      </c>
      <c r="E105" s="5" t="s">
        <v>208</v>
      </c>
      <c r="F105" s="5" t="s">
        <v>244</v>
      </c>
      <c r="G105" s="5" t="str">
        <f t="shared" si="6"/>
        <v>OWASP API Security Top 10 - 2</v>
      </c>
      <c r="H105" s="17"/>
      <c r="J105" s="6" t="s">
        <v>247</v>
      </c>
      <c r="K105" s="6" t="s">
        <v>248</v>
      </c>
    </row>
    <row r="106" spans="1:11">
      <c r="A106" s="9">
        <v>105</v>
      </c>
      <c r="B106" s="4" t="s">
        <v>9</v>
      </c>
      <c r="C106" s="4" t="s">
        <v>10</v>
      </c>
      <c r="D106" s="4">
        <v>120</v>
      </c>
      <c r="E106" s="5" t="s">
        <v>208</v>
      </c>
      <c r="F106" s="5" t="s">
        <v>244</v>
      </c>
      <c r="G106" s="5" t="str">
        <f t="shared" si="6"/>
        <v>SSDLC</v>
      </c>
      <c r="H106" s="17"/>
      <c r="J106" s="6" t="s">
        <v>249</v>
      </c>
      <c r="K106" s="6" t="s">
        <v>250</v>
      </c>
    </row>
    <row r="107" spans="1:11">
      <c r="A107" s="9">
        <v>106</v>
      </c>
      <c r="B107" s="4" t="s">
        <v>9</v>
      </c>
      <c r="C107" s="4" t="s">
        <v>32</v>
      </c>
      <c r="D107" s="4">
        <v>30</v>
      </c>
      <c r="E107" s="5" t="s">
        <v>208</v>
      </c>
      <c r="F107" s="5" t="s">
        <v>244</v>
      </c>
      <c r="G107" s="5" t="str">
        <f t="shared" si="6"/>
        <v>SAST</v>
      </c>
      <c r="H107" s="17"/>
      <c r="J107" s="6" t="s">
        <v>251</v>
      </c>
      <c r="K107" s="6" t="s">
        <v>252</v>
      </c>
    </row>
    <row r="108" spans="1:11">
      <c r="A108" s="9">
        <v>107</v>
      </c>
      <c r="B108" s="4" t="s">
        <v>9</v>
      </c>
      <c r="C108" s="4" t="s">
        <v>32</v>
      </c>
      <c r="D108" s="4">
        <v>120</v>
      </c>
      <c r="E108" s="5" t="s">
        <v>208</v>
      </c>
      <c r="F108" s="5" t="s">
        <v>244</v>
      </c>
      <c r="G108" s="5" t="str">
        <f t="shared" si="6"/>
        <v>DAST</v>
      </c>
      <c r="H108" s="17"/>
      <c r="J108" s="6" t="s">
        <v>253</v>
      </c>
      <c r="K108" s="6" t="s">
        <v>254</v>
      </c>
    </row>
    <row r="109" spans="1:11">
      <c r="A109" s="9">
        <v>108</v>
      </c>
      <c r="B109" s="4" t="s">
        <v>9</v>
      </c>
      <c r="C109" s="4" t="s">
        <v>32</v>
      </c>
      <c r="D109" s="4">
        <v>120</v>
      </c>
      <c r="E109" s="5" t="s">
        <v>208</v>
      </c>
      <c r="F109" s="5" t="s">
        <v>244</v>
      </c>
      <c r="G109" s="5" t="str">
        <f t="shared" si="6"/>
        <v>Weaponizing Vulnerabilities</v>
      </c>
      <c r="H109" s="17"/>
      <c r="J109" s="6" t="s">
        <v>255</v>
      </c>
      <c r="K109" s="6" t="s">
        <v>256</v>
      </c>
    </row>
    <row r="110" spans="1:11">
      <c r="A110" s="9">
        <v>109</v>
      </c>
      <c r="B110" s="4" t="s">
        <v>9</v>
      </c>
      <c r="C110" s="4" t="s">
        <v>10</v>
      </c>
      <c r="D110" s="4">
        <v>120</v>
      </c>
      <c r="E110" s="5" t="s">
        <v>208</v>
      </c>
      <c r="F110" s="5" t="s">
        <v>244</v>
      </c>
      <c r="G110" s="5" t="str">
        <f t="shared" si="6"/>
        <v>Introduction to DevSecOps</v>
      </c>
      <c r="H110" s="17"/>
      <c r="J110" s="6" t="s">
        <v>257</v>
      </c>
      <c r="K110" s="6" t="s">
        <v>258</v>
      </c>
    </row>
    <row r="111" spans="1:11">
      <c r="A111" s="9">
        <v>110</v>
      </c>
      <c r="B111" s="4" t="s">
        <v>9</v>
      </c>
      <c r="C111" s="4" t="s">
        <v>32</v>
      </c>
      <c r="D111" s="4">
        <v>120</v>
      </c>
      <c r="E111" s="5" t="s">
        <v>208</v>
      </c>
      <c r="F111" s="5" t="s">
        <v>244</v>
      </c>
      <c r="G111" s="5" t="str">
        <f t="shared" si="6"/>
        <v>Mother's Secret</v>
      </c>
      <c r="H111" s="17"/>
      <c r="J111" s="6" t="s">
        <v>259</v>
      </c>
      <c r="K111" s="6" t="s">
        <v>260</v>
      </c>
    </row>
    <row r="112" spans="1:11">
      <c r="A112" s="9">
        <v>111</v>
      </c>
      <c r="B112" s="4" t="s">
        <v>9</v>
      </c>
      <c r="C112" s="4" t="s">
        <v>32</v>
      </c>
      <c r="D112" s="4">
        <v>120</v>
      </c>
      <c r="E112" s="5" t="s">
        <v>208</v>
      </c>
      <c r="F112" s="5" t="s">
        <v>244</v>
      </c>
      <c r="G112" s="5" t="str">
        <f t="shared" si="6"/>
        <v>Traverse</v>
      </c>
      <c r="H112" s="17"/>
      <c r="J112" s="6" t="s">
        <v>261</v>
      </c>
      <c r="K112" s="6" t="s">
        <v>262</v>
      </c>
    </row>
    <row r="113" spans="1:11">
      <c r="A113" s="9">
        <v>112</v>
      </c>
      <c r="B113" s="4" t="s">
        <v>9</v>
      </c>
      <c r="C113" s="4" t="s">
        <v>10</v>
      </c>
      <c r="D113" s="4">
        <v>120</v>
      </c>
      <c r="E113" s="5" t="s">
        <v>208</v>
      </c>
      <c r="F113" s="5" t="s">
        <v>263</v>
      </c>
      <c r="G113" s="5" t="str">
        <f t="shared" si="6"/>
        <v>Intro to IR and IM</v>
      </c>
      <c r="H113" s="17"/>
      <c r="J113" s="6" t="s">
        <v>264</v>
      </c>
      <c r="K113" s="6" t="s">
        <v>265</v>
      </c>
    </row>
    <row r="114" spans="1:11">
      <c r="A114" s="9">
        <v>113</v>
      </c>
      <c r="B114" s="4" t="s">
        <v>9</v>
      </c>
      <c r="C114" s="4" t="s">
        <v>32</v>
      </c>
      <c r="D114" s="4">
        <v>60</v>
      </c>
      <c r="E114" s="5" t="s">
        <v>208</v>
      </c>
      <c r="F114" s="5" t="s">
        <v>263</v>
      </c>
      <c r="G114" s="5" t="str">
        <f t="shared" si="6"/>
        <v>Logging for Accountability</v>
      </c>
      <c r="H114" s="17"/>
      <c r="J114" s="6" t="s">
        <v>266</v>
      </c>
      <c r="K114" s="6" t="s">
        <v>267</v>
      </c>
    </row>
    <row r="115" spans="1:11">
      <c r="A115" s="9">
        <v>114</v>
      </c>
      <c r="B115" s="4" t="s">
        <v>9</v>
      </c>
      <c r="C115" s="4" t="s">
        <v>32</v>
      </c>
      <c r="D115" s="4">
        <v>120</v>
      </c>
      <c r="E115" s="5" t="s">
        <v>208</v>
      </c>
      <c r="F115" s="5" t="s">
        <v>263</v>
      </c>
      <c r="G115" s="5" t="str">
        <f t="shared" si="6"/>
        <v>Becoming a First Responder</v>
      </c>
      <c r="H115" s="17"/>
      <c r="J115" s="6" t="s">
        <v>268</v>
      </c>
      <c r="K115" s="6" t="s">
        <v>269</v>
      </c>
    </row>
    <row r="116" spans="1:11">
      <c r="A116" s="9">
        <v>115</v>
      </c>
      <c r="B116" s="4" t="s">
        <v>9</v>
      </c>
      <c r="C116" s="4" t="s">
        <v>32</v>
      </c>
      <c r="D116" s="4">
        <v>120</v>
      </c>
      <c r="E116" s="5" t="s">
        <v>208</v>
      </c>
      <c r="F116" s="5" t="s">
        <v>263</v>
      </c>
      <c r="G116" s="5" t="str">
        <f t="shared" si="6"/>
        <v>Cyber Crisis Management</v>
      </c>
      <c r="H116" s="17"/>
      <c r="J116" s="6" t="s">
        <v>270</v>
      </c>
      <c r="K116" s="6" t="s">
        <v>271</v>
      </c>
    </row>
    <row r="117" spans="1:11">
      <c r="A117" s="9">
        <v>116</v>
      </c>
      <c r="B117" s="4" t="s">
        <v>9</v>
      </c>
      <c r="C117" s="4" t="s">
        <v>10</v>
      </c>
      <c r="D117" s="4">
        <v>15</v>
      </c>
      <c r="E117" s="5" t="s">
        <v>272</v>
      </c>
      <c r="F117" s="5" t="s">
        <v>273</v>
      </c>
      <c r="G117" s="5" t="str">
        <f t="shared" si="6"/>
        <v>Junior Security Analyst Intro</v>
      </c>
      <c r="H117" s="17"/>
      <c r="J117" s="6" t="s">
        <v>274</v>
      </c>
      <c r="K117" s="6" t="s">
        <v>275</v>
      </c>
    </row>
    <row r="118" spans="1:11">
      <c r="A118" s="9">
        <v>117</v>
      </c>
      <c r="B118" s="4" t="s">
        <v>9</v>
      </c>
      <c r="C118" s="4" t="s">
        <v>10</v>
      </c>
      <c r="D118" s="4">
        <v>30</v>
      </c>
      <c r="E118" s="5" t="s">
        <v>272</v>
      </c>
      <c r="F118" s="5" t="s">
        <v>273</v>
      </c>
      <c r="G118" s="5" t="str">
        <f t="shared" si="6"/>
        <v>Pyramid of Pain</v>
      </c>
      <c r="H118" s="17"/>
      <c r="J118" s="6" t="s">
        <v>276</v>
      </c>
      <c r="K118" s="6" t="s">
        <v>277</v>
      </c>
    </row>
    <row r="119" spans="1:11">
      <c r="A119" s="9">
        <v>118</v>
      </c>
      <c r="B119" s="4" t="s">
        <v>9</v>
      </c>
      <c r="C119" s="4" t="s">
        <v>10</v>
      </c>
      <c r="D119" s="4">
        <v>45</v>
      </c>
      <c r="E119" s="5" t="s">
        <v>272</v>
      </c>
      <c r="F119" s="5" t="s">
        <v>273</v>
      </c>
      <c r="G119" s="5" t="str">
        <f t="shared" si="6"/>
        <v>Cyber Kill Chain</v>
      </c>
      <c r="H119" s="17"/>
      <c r="J119" s="6" t="s">
        <v>278</v>
      </c>
      <c r="K119" s="6" t="s">
        <v>279</v>
      </c>
    </row>
    <row r="120" spans="1:11">
      <c r="A120" s="9">
        <v>119</v>
      </c>
      <c r="B120" s="4" t="s">
        <v>9</v>
      </c>
      <c r="C120" s="4" t="s">
        <v>10</v>
      </c>
      <c r="D120" s="4">
        <v>40</v>
      </c>
      <c r="E120" s="5" t="s">
        <v>272</v>
      </c>
      <c r="F120" s="5" t="s">
        <v>273</v>
      </c>
      <c r="G120" s="5" t="str">
        <f t="shared" si="6"/>
        <v>Unified Kill Chain</v>
      </c>
      <c r="H120" s="17"/>
      <c r="J120" s="6" t="s">
        <v>280</v>
      </c>
      <c r="K120" s="6" t="s">
        <v>281</v>
      </c>
    </row>
    <row r="121" spans="1:11">
      <c r="A121" s="9">
        <v>120</v>
      </c>
      <c r="B121" s="4" t="s">
        <v>9</v>
      </c>
      <c r="C121" s="4" t="s">
        <v>32</v>
      </c>
      <c r="D121" s="4">
        <v>35</v>
      </c>
      <c r="E121" s="5" t="s">
        <v>272</v>
      </c>
      <c r="F121" s="5" t="s">
        <v>273</v>
      </c>
      <c r="G121" s="5" t="str">
        <f t="shared" si="6"/>
        <v>Diamond Model</v>
      </c>
      <c r="H121" s="17"/>
      <c r="J121" s="6" t="s">
        <v>282</v>
      </c>
      <c r="K121" s="6" t="s">
        <v>283</v>
      </c>
    </row>
    <row r="122" spans="1:11">
      <c r="A122" s="9">
        <v>121</v>
      </c>
      <c r="B122" s="4" t="s">
        <v>9</v>
      </c>
      <c r="C122" s="4" t="s">
        <v>32</v>
      </c>
      <c r="D122" s="4">
        <v>30</v>
      </c>
      <c r="E122" s="5" t="s">
        <v>272</v>
      </c>
      <c r="F122" s="5" t="s">
        <v>273</v>
      </c>
      <c r="G122" s="5" t="str">
        <f t="shared" si="6"/>
        <v>MITRE</v>
      </c>
      <c r="H122" s="17"/>
      <c r="J122" s="6" t="s">
        <v>284</v>
      </c>
      <c r="K122" s="6" t="s">
        <v>285</v>
      </c>
    </row>
    <row r="123" spans="1:11">
      <c r="A123" s="9">
        <v>122</v>
      </c>
      <c r="B123" s="4" t="s">
        <v>9</v>
      </c>
      <c r="C123" s="4" t="s">
        <v>10</v>
      </c>
      <c r="D123" s="4">
        <v>45</v>
      </c>
      <c r="E123" s="5" t="s">
        <v>272</v>
      </c>
      <c r="F123" s="5" t="s">
        <v>286</v>
      </c>
      <c r="G123" s="5" t="str">
        <f t="shared" si="6"/>
        <v>Intro to Cyber Threat Intel</v>
      </c>
      <c r="H123" s="17"/>
      <c r="J123" s="6" t="s">
        <v>287</v>
      </c>
      <c r="K123" s="6" t="s">
        <v>288</v>
      </c>
    </row>
    <row r="124" spans="1:11">
      <c r="A124" s="9">
        <v>123</v>
      </c>
      <c r="B124" s="4" t="s">
        <v>9</v>
      </c>
      <c r="C124" s="4" t="s">
        <v>10</v>
      </c>
      <c r="D124" s="4">
        <v>60</v>
      </c>
      <c r="E124" s="5" t="s">
        <v>272</v>
      </c>
      <c r="F124" s="5" t="s">
        <v>286</v>
      </c>
      <c r="G124" s="5" t="str">
        <f t="shared" si="6"/>
        <v>Threat Intelligence Tools</v>
      </c>
      <c r="H124" s="17"/>
      <c r="J124" s="6" t="s">
        <v>289</v>
      </c>
      <c r="K124" s="6" t="s">
        <v>290</v>
      </c>
    </row>
    <row r="125" spans="1:11">
      <c r="A125" s="9">
        <v>124</v>
      </c>
      <c r="B125" s="4" t="s">
        <v>9</v>
      </c>
      <c r="C125" s="4" t="s">
        <v>32</v>
      </c>
      <c r="D125" s="4">
        <v>120</v>
      </c>
      <c r="E125" s="5" t="s">
        <v>272</v>
      </c>
      <c r="F125" s="5" t="s">
        <v>286</v>
      </c>
      <c r="G125" s="5" t="str">
        <f t="shared" si="6"/>
        <v>Yara</v>
      </c>
      <c r="H125" s="17"/>
      <c r="J125" s="6" t="s">
        <v>291</v>
      </c>
      <c r="K125" s="6" t="s">
        <v>292</v>
      </c>
    </row>
    <row r="126" spans="1:11">
      <c r="A126" s="9">
        <v>125</v>
      </c>
      <c r="B126" s="4" t="s">
        <v>9</v>
      </c>
      <c r="C126" s="4" t="s">
        <v>32</v>
      </c>
      <c r="D126" s="4">
        <v>60</v>
      </c>
      <c r="E126" s="5" t="s">
        <v>272</v>
      </c>
      <c r="F126" s="5" t="s">
        <v>286</v>
      </c>
      <c r="G126" s="5" t="str">
        <f t="shared" si="6"/>
        <v>OpenCTI</v>
      </c>
      <c r="H126" s="17"/>
      <c r="J126" s="6" t="s">
        <v>293</v>
      </c>
      <c r="K126" s="6" t="s">
        <v>294</v>
      </c>
    </row>
    <row r="127" spans="1:11">
      <c r="A127" s="9">
        <v>126</v>
      </c>
      <c r="B127" s="4" t="s">
        <v>9</v>
      </c>
      <c r="C127" s="4" t="s">
        <v>32</v>
      </c>
      <c r="D127" s="4">
        <v>60</v>
      </c>
      <c r="E127" s="5" t="s">
        <v>272</v>
      </c>
      <c r="F127" s="5" t="s">
        <v>286</v>
      </c>
      <c r="G127" s="5" t="str">
        <f t="shared" si="6"/>
        <v>MISP</v>
      </c>
      <c r="H127" s="17"/>
      <c r="J127" s="6" t="s">
        <v>295</v>
      </c>
      <c r="K127" s="6" t="s">
        <v>296</v>
      </c>
    </row>
    <row r="128" spans="1:11">
      <c r="A128" s="9">
        <v>127</v>
      </c>
      <c r="B128" s="4" t="s">
        <v>9</v>
      </c>
      <c r="C128" s="4" t="s">
        <v>10</v>
      </c>
      <c r="D128" s="4">
        <v>30</v>
      </c>
      <c r="E128" s="5" t="s">
        <v>272</v>
      </c>
      <c r="F128" s="5" t="s">
        <v>297</v>
      </c>
      <c r="G128" s="5" t="str">
        <f t="shared" si="6"/>
        <v>Traffice Analysis Essentials</v>
      </c>
      <c r="H128" s="17"/>
      <c r="J128" s="6" t="s">
        <v>298</v>
      </c>
      <c r="K128" s="6" t="s">
        <v>299</v>
      </c>
    </row>
    <row r="129" spans="1:11">
      <c r="A129" s="9">
        <v>128</v>
      </c>
      <c r="B129" s="4" t="s">
        <v>9</v>
      </c>
      <c r="C129" s="4" t="s">
        <v>10</v>
      </c>
      <c r="D129" s="4">
        <v>120</v>
      </c>
      <c r="E129" s="5" t="s">
        <v>272</v>
      </c>
      <c r="F129" s="5" t="s">
        <v>297</v>
      </c>
      <c r="G129" s="5" t="str">
        <f t="shared" si="6"/>
        <v>Snort</v>
      </c>
      <c r="H129" s="17"/>
      <c r="J129" s="6" t="s">
        <v>300</v>
      </c>
      <c r="K129" s="6" t="s">
        <v>301</v>
      </c>
    </row>
    <row r="130" spans="1:11">
      <c r="A130" s="9">
        <v>129</v>
      </c>
      <c r="B130" s="4" t="s">
        <v>9</v>
      </c>
      <c r="C130" s="4" t="s">
        <v>32</v>
      </c>
      <c r="D130" s="4">
        <v>90</v>
      </c>
      <c r="E130" s="5" t="s">
        <v>272</v>
      </c>
      <c r="F130" s="5" t="s">
        <v>297</v>
      </c>
      <c r="G130" s="5" t="str">
        <f t="shared" si="6"/>
        <v>Snort Challenge - The Basics</v>
      </c>
      <c r="H130" s="17"/>
      <c r="J130" s="6" t="s">
        <v>302</v>
      </c>
      <c r="K130" s="6" t="s">
        <v>303</v>
      </c>
    </row>
    <row r="131" spans="1:11">
      <c r="A131" s="9">
        <v>130</v>
      </c>
      <c r="B131" s="4" t="s">
        <v>9</v>
      </c>
      <c r="C131" s="4" t="s">
        <v>10</v>
      </c>
      <c r="D131" s="4">
        <v>90</v>
      </c>
      <c r="E131" s="5" t="s">
        <v>272</v>
      </c>
      <c r="F131" s="5" t="s">
        <v>297</v>
      </c>
      <c r="G131" s="5" t="str">
        <f t="shared" si="6"/>
        <v>Snort Challenge - Live Attacks</v>
      </c>
      <c r="H131" s="17"/>
      <c r="J131" s="6" t="s">
        <v>304</v>
      </c>
      <c r="K131" s="6" t="s">
        <v>305</v>
      </c>
    </row>
    <row r="132" spans="1:11">
      <c r="A132" s="9">
        <v>131</v>
      </c>
      <c r="B132" s="4" t="s">
        <v>9</v>
      </c>
      <c r="C132" s="4" t="s">
        <v>32</v>
      </c>
      <c r="D132" s="4">
        <v>60</v>
      </c>
      <c r="E132" s="5" t="s">
        <v>272</v>
      </c>
      <c r="F132" s="5" t="s">
        <v>297</v>
      </c>
      <c r="G132" s="5" t="str">
        <f t="shared" si="6"/>
        <v>NetworkMiner</v>
      </c>
      <c r="H132" s="17"/>
      <c r="J132" s="6" t="s">
        <v>306</v>
      </c>
      <c r="K132" s="6" t="s">
        <v>307</v>
      </c>
    </row>
    <row r="133" spans="1:11">
      <c r="A133" s="9">
        <v>132</v>
      </c>
      <c r="B133" s="4" t="s">
        <v>9</v>
      </c>
      <c r="C133" s="4" t="s">
        <v>32</v>
      </c>
      <c r="D133" s="4">
        <v>120</v>
      </c>
      <c r="E133" s="5" t="s">
        <v>272</v>
      </c>
      <c r="F133" s="5" t="s">
        <v>297</v>
      </c>
      <c r="G133" s="5" t="str">
        <f t="shared" ref="G133:G196" si="7">HYPERLINK(K133,J133)</f>
        <v>Zeek</v>
      </c>
      <c r="H133" s="17"/>
      <c r="J133" s="6" t="s">
        <v>308</v>
      </c>
      <c r="K133" s="6" t="s">
        <v>309</v>
      </c>
    </row>
    <row r="134" spans="1:11">
      <c r="A134" s="9">
        <v>133</v>
      </c>
      <c r="B134" s="4" t="s">
        <v>9</v>
      </c>
      <c r="C134" s="4" t="s">
        <v>32</v>
      </c>
      <c r="D134" s="4">
        <v>60</v>
      </c>
      <c r="E134" s="5" t="s">
        <v>272</v>
      </c>
      <c r="F134" s="5" t="s">
        <v>297</v>
      </c>
      <c r="G134" s="5" t="str">
        <f t="shared" si="7"/>
        <v>Zeek Exercises</v>
      </c>
      <c r="H134" s="17"/>
      <c r="J134" s="6" t="s">
        <v>310</v>
      </c>
      <c r="K134" s="6" t="s">
        <v>311</v>
      </c>
    </row>
    <row r="135" spans="1:11">
      <c r="A135" s="9">
        <v>134</v>
      </c>
      <c r="B135" s="4" t="s">
        <v>9</v>
      </c>
      <c r="C135" s="4" t="s">
        <v>32</v>
      </c>
      <c r="D135" s="4">
        <v>120</v>
      </c>
      <c r="E135" s="5" t="s">
        <v>272</v>
      </c>
      <c r="F135" s="5" t="s">
        <v>297</v>
      </c>
      <c r="G135" s="5" t="str">
        <f t="shared" si="7"/>
        <v>Brim</v>
      </c>
      <c r="H135" s="17"/>
      <c r="J135" s="6" t="s">
        <v>312</v>
      </c>
      <c r="K135" s="6" t="s">
        <v>313</v>
      </c>
    </row>
    <row r="136" spans="1:11">
      <c r="A136" s="9">
        <v>135</v>
      </c>
      <c r="B136" s="4" t="s">
        <v>9</v>
      </c>
      <c r="C136" s="4" t="s">
        <v>32</v>
      </c>
      <c r="D136" s="4">
        <v>60</v>
      </c>
      <c r="E136" s="5" t="s">
        <v>272</v>
      </c>
      <c r="F136" s="5" t="s">
        <v>297</v>
      </c>
      <c r="G136" s="5" t="str">
        <f t="shared" si="7"/>
        <v>Wireshark: Packet Operations</v>
      </c>
      <c r="H136" s="17"/>
      <c r="J136" s="6" t="s">
        <v>314</v>
      </c>
      <c r="K136" s="6" t="s">
        <v>315</v>
      </c>
    </row>
    <row r="137" spans="1:11">
      <c r="A137" s="9">
        <v>136</v>
      </c>
      <c r="B137" s="4" t="s">
        <v>9</v>
      </c>
      <c r="C137" s="4" t="s">
        <v>32</v>
      </c>
      <c r="D137" s="4">
        <v>120</v>
      </c>
      <c r="E137" s="5" t="s">
        <v>272</v>
      </c>
      <c r="F137" s="5" t="s">
        <v>297</v>
      </c>
      <c r="G137" s="5" t="str">
        <f t="shared" si="7"/>
        <v>Wireshark: Traffic Analysis</v>
      </c>
      <c r="H137" s="17"/>
      <c r="J137" s="6" t="s">
        <v>316</v>
      </c>
      <c r="K137" s="6" t="s">
        <v>317</v>
      </c>
    </row>
    <row r="138" spans="1:11">
      <c r="A138" s="9">
        <v>137</v>
      </c>
      <c r="B138" s="4" t="s">
        <v>9</v>
      </c>
      <c r="C138" s="4" t="s">
        <v>10</v>
      </c>
      <c r="D138" s="4">
        <v>60</v>
      </c>
      <c r="E138" s="5" t="s">
        <v>272</v>
      </c>
      <c r="F138" s="5" t="s">
        <v>318</v>
      </c>
      <c r="G138" s="5" t="str">
        <f t="shared" si="7"/>
        <v>Intro to Endpoint Security</v>
      </c>
      <c r="H138" s="17"/>
      <c r="J138" s="6" t="s">
        <v>319</v>
      </c>
      <c r="K138" s="6" t="s">
        <v>320</v>
      </c>
    </row>
    <row r="139" spans="1:11">
      <c r="A139" s="9">
        <v>138</v>
      </c>
      <c r="B139" s="4" t="s">
        <v>9</v>
      </c>
      <c r="C139" s="4" t="s">
        <v>32</v>
      </c>
      <c r="D139" s="4">
        <v>30</v>
      </c>
      <c r="E139" s="5" t="s">
        <v>272</v>
      </c>
      <c r="F139" s="5" t="s">
        <v>318</v>
      </c>
      <c r="G139" s="5" t="str">
        <f t="shared" si="7"/>
        <v>Core Windows Processes</v>
      </c>
      <c r="H139" s="17"/>
      <c r="J139" s="6" t="s">
        <v>321</v>
      </c>
      <c r="K139" s="6" t="s">
        <v>322</v>
      </c>
    </row>
    <row r="140" spans="1:11">
      <c r="A140" s="9">
        <v>139</v>
      </c>
      <c r="B140" s="4" t="s">
        <v>9</v>
      </c>
      <c r="C140" s="4" t="s">
        <v>32</v>
      </c>
      <c r="D140" s="4">
        <v>90</v>
      </c>
      <c r="E140" s="5" t="s">
        <v>272</v>
      </c>
      <c r="F140" s="5" t="s">
        <v>318</v>
      </c>
      <c r="G140" s="5" t="str">
        <f t="shared" si="7"/>
        <v>Sysinternals</v>
      </c>
      <c r="H140" s="17"/>
      <c r="J140" s="6" t="s">
        <v>323</v>
      </c>
      <c r="K140" s="6" t="s">
        <v>324</v>
      </c>
    </row>
    <row r="141" spans="1:11">
      <c r="A141" s="9">
        <v>140</v>
      </c>
      <c r="B141" s="4" t="s">
        <v>9</v>
      </c>
      <c r="C141" s="4" t="s">
        <v>32</v>
      </c>
      <c r="D141" s="4">
        <v>60</v>
      </c>
      <c r="E141" s="5" t="s">
        <v>272</v>
      </c>
      <c r="F141" s="5" t="s">
        <v>318</v>
      </c>
      <c r="G141" s="5" t="str">
        <f t="shared" si="7"/>
        <v>Windows Event Logs</v>
      </c>
      <c r="H141" s="17"/>
      <c r="J141" s="6" t="s">
        <v>325</v>
      </c>
      <c r="K141" s="6" t="s">
        <v>326</v>
      </c>
    </row>
    <row r="142" spans="1:11">
      <c r="A142" s="9">
        <v>141</v>
      </c>
      <c r="B142" s="4" t="s">
        <v>9</v>
      </c>
      <c r="C142" s="4" t="s">
        <v>32</v>
      </c>
      <c r="D142" s="4">
        <v>120</v>
      </c>
      <c r="E142" s="5" t="s">
        <v>272</v>
      </c>
      <c r="F142" s="5" t="s">
        <v>318</v>
      </c>
      <c r="G142" s="5" t="str">
        <f t="shared" si="7"/>
        <v>Sysmon</v>
      </c>
      <c r="H142" s="17"/>
      <c r="J142" s="6" t="s">
        <v>327</v>
      </c>
      <c r="K142" s="6" t="s">
        <v>328</v>
      </c>
    </row>
    <row r="143" spans="1:11">
      <c r="A143" s="9">
        <v>142</v>
      </c>
      <c r="B143" s="4" t="s">
        <v>9</v>
      </c>
      <c r="C143" s="4" t="s">
        <v>32</v>
      </c>
      <c r="D143" s="4">
        <v>120</v>
      </c>
      <c r="E143" s="5" t="s">
        <v>272</v>
      </c>
      <c r="F143" s="5" t="s">
        <v>318</v>
      </c>
      <c r="G143" s="5" t="str">
        <f t="shared" si="7"/>
        <v>Osquery: The Basics</v>
      </c>
      <c r="H143" s="17"/>
      <c r="J143" s="6" t="s">
        <v>329</v>
      </c>
      <c r="K143" s="6" t="s">
        <v>330</v>
      </c>
    </row>
    <row r="144" spans="1:11">
      <c r="A144" s="9">
        <v>143</v>
      </c>
      <c r="B144" s="4" t="s">
        <v>9</v>
      </c>
      <c r="C144" s="4" t="s">
        <v>10</v>
      </c>
      <c r="D144" s="4">
        <v>160</v>
      </c>
      <c r="E144" s="5" t="s">
        <v>272</v>
      </c>
      <c r="F144" s="5" t="s">
        <v>318</v>
      </c>
      <c r="G144" s="5" t="str">
        <f t="shared" si="7"/>
        <v>Wazuh</v>
      </c>
      <c r="H144" s="17"/>
      <c r="J144" s="6" t="s">
        <v>331</v>
      </c>
      <c r="K144" s="6" t="s">
        <v>332</v>
      </c>
    </row>
    <row r="145" spans="1:11">
      <c r="A145" s="9">
        <v>144</v>
      </c>
      <c r="B145" s="4" t="s">
        <v>9</v>
      </c>
      <c r="C145" s="4" t="s">
        <v>10</v>
      </c>
      <c r="D145" s="4">
        <v>120</v>
      </c>
      <c r="E145" s="5" t="s">
        <v>272</v>
      </c>
      <c r="F145" s="5" t="s">
        <v>333</v>
      </c>
      <c r="G145" s="5" t="str">
        <f t="shared" si="7"/>
        <v>Introduction to SIEM</v>
      </c>
      <c r="H145" s="17"/>
      <c r="J145" s="6" t="s">
        <v>334</v>
      </c>
      <c r="K145" s="6" t="s">
        <v>335</v>
      </c>
    </row>
    <row r="146" spans="1:11">
      <c r="A146" s="9">
        <v>145</v>
      </c>
      <c r="B146" s="4" t="s">
        <v>9</v>
      </c>
      <c r="C146" s="4" t="s">
        <v>32</v>
      </c>
      <c r="D146" s="4">
        <v>180</v>
      </c>
      <c r="E146" s="5" t="s">
        <v>272</v>
      </c>
      <c r="F146" s="5" t="s">
        <v>333</v>
      </c>
      <c r="G146" s="5" t="str">
        <f t="shared" si="7"/>
        <v>Investigating with ELK 101</v>
      </c>
      <c r="H146" s="17"/>
      <c r="J146" s="6" t="s">
        <v>336</v>
      </c>
      <c r="K146" s="6" t="s">
        <v>337</v>
      </c>
    </row>
    <row r="147" spans="1:11">
      <c r="A147" s="9">
        <v>146</v>
      </c>
      <c r="B147" s="4" t="s">
        <v>9</v>
      </c>
      <c r="C147" s="4" t="s">
        <v>32</v>
      </c>
      <c r="D147" s="4">
        <v>30</v>
      </c>
      <c r="E147" s="5" t="s">
        <v>272</v>
      </c>
      <c r="F147" s="5" t="s">
        <v>333</v>
      </c>
      <c r="G147" s="5" t="str">
        <f t="shared" si="7"/>
        <v>ItsyBitsy</v>
      </c>
      <c r="H147" s="17"/>
      <c r="J147" s="6" t="s">
        <v>338</v>
      </c>
      <c r="K147" s="6" t="s">
        <v>339</v>
      </c>
    </row>
    <row r="148" spans="1:11">
      <c r="A148" s="9">
        <v>147</v>
      </c>
      <c r="B148" s="4" t="s">
        <v>9</v>
      </c>
      <c r="C148" s="4" t="s">
        <v>32</v>
      </c>
      <c r="D148" s="4">
        <v>30</v>
      </c>
      <c r="E148" s="5" t="s">
        <v>272</v>
      </c>
      <c r="F148" s="5" t="s">
        <v>333</v>
      </c>
      <c r="G148" s="5" t="str">
        <f t="shared" si="7"/>
        <v>Splunk: Basics</v>
      </c>
      <c r="H148" s="17"/>
      <c r="J148" s="6" t="s">
        <v>340</v>
      </c>
      <c r="K148" s="6" t="s">
        <v>341</v>
      </c>
    </row>
    <row r="149" spans="1:11">
      <c r="A149" s="9">
        <v>148</v>
      </c>
      <c r="B149" s="4" t="s">
        <v>9</v>
      </c>
      <c r="C149" s="4" t="s">
        <v>32</v>
      </c>
      <c r="D149" s="4">
        <v>30</v>
      </c>
      <c r="E149" s="5" t="s">
        <v>272</v>
      </c>
      <c r="F149" s="5" t="s">
        <v>333</v>
      </c>
      <c r="G149" s="5" t="str">
        <f t="shared" si="7"/>
        <v>Investigating with Splunk</v>
      </c>
      <c r="H149" s="17"/>
      <c r="J149" s="6" t="s">
        <v>342</v>
      </c>
      <c r="K149" s="6" t="s">
        <v>343</v>
      </c>
    </row>
    <row r="150" spans="1:11">
      <c r="A150" s="9">
        <v>149</v>
      </c>
      <c r="B150" s="4" t="s">
        <v>9</v>
      </c>
      <c r="C150" s="4" t="s">
        <v>32</v>
      </c>
      <c r="D150" s="4">
        <v>150</v>
      </c>
      <c r="E150" s="5" t="s">
        <v>272</v>
      </c>
      <c r="F150" s="5" t="s">
        <v>333</v>
      </c>
      <c r="G150" s="5" t="str">
        <f t="shared" si="7"/>
        <v>Benign</v>
      </c>
      <c r="H150" s="17"/>
      <c r="J150" s="6" t="s">
        <v>344</v>
      </c>
      <c r="K150" s="6" t="s">
        <v>345</v>
      </c>
    </row>
    <row r="151" spans="1:11">
      <c r="A151" s="9">
        <v>150</v>
      </c>
      <c r="B151" s="4" t="s">
        <v>9</v>
      </c>
      <c r="C151" s="4" t="s">
        <v>10</v>
      </c>
      <c r="D151" s="4">
        <v>90</v>
      </c>
      <c r="E151" s="5" t="s">
        <v>272</v>
      </c>
      <c r="F151" s="5" t="s">
        <v>346</v>
      </c>
      <c r="G151" s="5" t="str">
        <f t="shared" si="7"/>
        <v>DFIR: An Introduction</v>
      </c>
      <c r="H151" s="17"/>
      <c r="J151" s="6" t="s">
        <v>347</v>
      </c>
      <c r="K151" s="6" t="s">
        <v>348</v>
      </c>
    </row>
    <row r="152" spans="1:11">
      <c r="A152" s="9">
        <v>151</v>
      </c>
      <c r="B152" s="4" t="s">
        <v>9</v>
      </c>
      <c r="C152" s="4" t="s">
        <v>10</v>
      </c>
      <c r="D152" s="4">
        <v>60</v>
      </c>
      <c r="E152" s="5" t="s">
        <v>272</v>
      </c>
      <c r="F152" s="5" t="s">
        <v>346</v>
      </c>
      <c r="G152" s="5" t="str">
        <f t="shared" si="7"/>
        <v>Windows Forensics 1</v>
      </c>
      <c r="H152" s="17"/>
      <c r="J152" s="6" t="s">
        <v>349</v>
      </c>
      <c r="K152" s="6" t="s">
        <v>350</v>
      </c>
    </row>
    <row r="153" spans="1:11">
      <c r="A153" s="9">
        <v>152</v>
      </c>
      <c r="B153" s="4" t="s">
        <v>9</v>
      </c>
      <c r="C153" s="4" t="s">
        <v>32</v>
      </c>
      <c r="D153" s="4">
        <v>70</v>
      </c>
      <c r="E153" s="5" t="s">
        <v>272</v>
      </c>
      <c r="F153" s="5" t="s">
        <v>346</v>
      </c>
      <c r="G153" s="5" t="str">
        <f t="shared" si="7"/>
        <v>Windows Forensics 2</v>
      </c>
      <c r="H153" s="17"/>
      <c r="J153" s="6" t="s">
        <v>351</v>
      </c>
      <c r="K153" s="6" t="s">
        <v>352</v>
      </c>
    </row>
    <row r="154" spans="1:11">
      <c r="A154" s="9">
        <v>153</v>
      </c>
      <c r="B154" s="4" t="s">
        <v>9</v>
      </c>
      <c r="C154" s="4" t="s">
        <v>32</v>
      </c>
      <c r="D154" s="4">
        <v>120</v>
      </c>
      <c r="E154" s="5" t="s">
        <v>272</v>
      </c>
      <c r="F154" s="5" t="s">
        <v>346</v>
      </c>
      <c r="G154" s="5" t="str">
        <f t="shared" si="7"/>
        <v>Linux Forensics</v>
      </c>
      <c r="H154" s="17"/>
      <c r="J154" s="6" t="s">
        <v>353</v>
      </c>
      <c r="K154" s="6" t="s">
        <v>354</v>
      </c>
    </row>
    <row r="155" spans="1:11">
      <c r="A155" s="9">
        <v>154</v>
      </c>
      <c r="B155" s="4" t="s">
        <v>9</v>
      </c>
      <c r="C155" s="4" t="s">
        <v>32</v>
      </c>
      <c r="D155" s="4">
        <v>60</v>
      </c>
      <c r="E155" s="5" t="s">
        <v>272</v>
      </c>
      <c r="F155" s="5" t="s">
        <v>346</v>
      </c>
      <c r="G155" s="5" t="str">
        <f t="shared" si="7"/>
        <v>Autopsy</v>
      </c>
      <c r="H155" s="17"/>
      <c r="J155" s="6" t="s">
        <v>355</v>
      </c>
      <c r="K155" s="6" t="s">
        <v>356</v>
      </c>
    </row>
    <row r="156" spans="1:11">
      <c r="A156" s="9">
        <v>155</v>
      </c>
      <c r="B156" s="4" t="s">
        <v>9</v>
      </c>
      <c r="C156" s="4" t="s">
        <v>10</v>
      </c>
      <c r="D156" s="4">
        <v>30</v>
      </c>
      <c r="E156" s="5" t="s">
        <v>272</v>
      </c>
      <c r="F156" s="5" t="s">
        <v>346</v>
      </c>
      <c r="G156" s="5" t="str">
        <f t="shared" si="7"/>
        <v>Redline</v>
      </c>
      <c r="H156" s="17"/>
      <c r="J156" s="6" t="s">
        <v>357</v>
      </c>
      <c r="K156" s="6" t="s">
        <v>358</v>
      </c>
    </row>
    <row r="157" spans="1:11">
      <c r="A157" s="9">
        <v>156</v>
      </c>
      <c r="B157" s="4" t="s">
        <v>9</v>
      </c>
      <c r="C157" s="4" t="s">
        <v>10</v>
      </c>
      <c r="D157" s="4">
        <v>90</v>
      </c>
      <c r="E157" s="5" t="s">
        <v>272</v>
      </c>
      <c r="F157" s="5" t="s">
        <v>346</v>
      </c>
      <c r="G157" s="5" t="str">
        <f t="shared" si="7"/>
        <v>KAPE</v>
      </c>
      <c r="H157" s="17"/>
      <c r="J157" s="6" t="s">
        <v>359</v>
      </c>
      <c r="K157" s="6" t="s">
        <v>360</v>
      </c>
    </row>
    <row r="158" spans="1:11">
      <c r="A158" s="9">
        <v>157</v>
      </c>
      <c r="B158" s="4" t="s">
        <v>9</v>
      </c>
      <c r="C158" s="4" t="s">
        <v>32</v>
      </c>
      <c r="D158" s="4">
        <v>60</v>
      </c>
      <c r="E158" s="5" t="s">
        <v>272</v>
      </c>
      <c r="F158" s="5" t="s">
        <v>346</v>
      </c>
      <c r="G158" s="5" t="str">
        <f t="shared" si="7"/>
        <v>Volatility</v>
      </c>
      <c r="H158" s="17"/>
      <c r="J158" s="6" t="s">
        <v>361</v>
      </c>
      <c r="K158" s="6" t="s">
        <v>362</v>
      </c>
    </row>
    <row r="159" spans="1:11">
      <c r="A159" s="9">
        <v>158</v>
      </c>
      <c r="B159" s="4" t="s">
        <v>9</v>
      </c>
      <c r="C159" s="4" t="s">
        <v>32</v>
      </c>
      <c r="D159" s="4">
        <v>30</v>
      </c>
      <c r="E159" s="5" t="s">
        <v>272</v>
      </c>
      <c r="F159" s="5" t="s">
        <v>346</v>
      </c>
      <c r="G159" s="5" t="str">
        <f t="shared" si="7"/>
        <v>Velociraptor</v>
      </c>
      <c r="H159" s="17"/>
      <c r="J159" s="6" t="s">
        <v>363</v>
      </c>
      <c r="K159" s="6" t="s">
        <v>364</v>
      </c>
    </row>
    <row r="160" spans="1:11">
      <c r="A160" s="9">
        <v>159</v>
      </c>
      <c r="B160" s="4" t="s">
        <v>9</v>
      </c>
      <c r="C160" s="4" t="s">
        <v>32</v>
      </c>
      <c r="D160" s="4">
        <v>45</v>
      </c>
      <c r="E160" s="5" t="s">
        <v>272</v>
      </c>
      <c r="F160" s="5" t="s">
        <v>346</v>
      </c>
      <c r="G160" s="5" t="str">
        <f t="shared" si="7"/>
        <v>TheHive Project</v>
      </c>
      <c r="H160" s="17"/>
      <c r="J160" s="6" t="s">
        <v>365</v>
      </c>
      <c r="K160" s="6" t="s">
        <v>366</v>
      </c>
    </row>
    <row r="161" spans="1:11">
      <c r="A161" s="9">
        <v>160</v>
      </c>
      <c r="B161" s="4" t="s">
        <v>9</v>
      </c>
      <c r="C161" s="4" t="s">
        <v>32</v>
      </c>
      <c r="D161" s="4">
        <v>90</v>
      </c>
      <c r="E161" s="5" t="s">
        <v>272</v>
      </c>
      <c r="F161" s="5" t="s">
        <v>346</v>
      </c>
      <c r="G161" s="5" t="str">
        <f t="shared" si="7"/>
        <v>Intro to Malware Analysis</v>
      </c>
      <c r="H161" s="17"/>
      <c r="J161" s="6" t="s">
        <v>367</v>
      </c>
      <c r="K161" s="6" t="s">
        <v>368</v>
      </c>
    </row>
    <row r="162" spans="1:11">
      <c r="A162" s="9">
        <v>161</v>
      </c>
      <c r="B162" s="4" t="s">
        <v>9</v>
      </c>
      <c r="C162" s="4" t="s">
        <v>10</v>
      </c>
      <c r="D162" s="4">
        <v>30</v>
      </c>
      <c r="E162" s="5" t="s">
        <v>272</v>
      </c>
      <c r="F162" s="5" t="s">
        <v>192</v>
      </c>
      <c r="G162" s="5" t="str">
        <f t="shared" si="7"/>
        <v>Phishing Analysis Fundamentals</v>
      </c>
      <c r="H162" s="17"/>
      <c r="J162" s="6" t="s">
        <v>369</v>
      </c>
      <c r="K162" s="6" t="s">
        <v>370</v>
      </c>
    </row>
    <row r="163" spans="1:11">
      <c r="A163" s="9">
        <v>162</v>
      </c>
      <c r="B163" s="4" t="s">
        <v>9</v>
      </c>
      <c r="C163" s="4" t="s">
        <v>10</v>
      </c>
      <c r="D163" s="4">
        <v>30</v>
      </c>
      <c r="E163" s="5" t="s">
        <v>272</v>
      </c>
      <c r="F163" s="5" t="s">
        <v>192</v>
      </c>
      <c r="G163" s="5" t="str">
        <f t="shared" si="7"/>
        <v>Phishing Emails in Action</v>
      </c>
      <c r="H163" s="17"/>
      <c r="J163" s="6" t="s">
        <v>371</v>
      </c>
      <c r="K163" s="6" t="s">
        <v>372</v>
      </c>
    </row>
    <row r="164" spans="1:11">
      <c r="A164" s="9">
        <v>163</v>
      </c>
      <c r="B164" s="4" t="s">
        <v>9</v>
      </c>
      <c r="C164" s="4" t="s">
        <v>32</v>
      </c>
      <c r="D164" s="4">
        <v>30</v>
      </c>
      <c r="E164" s="5" t="s">
        <v>272</v>
      </c>
      <c r="F164" s="5" t="s">
        <v>192</v>
      </c>
      <c r="G164" s="5" t="str">
        <f t="shared" si="7"/>
        <v>Phishing Analysis Tools</v>
      </c>
      <c r="H164" s="17"/>
      <c r="J164" s="6" t="s">
        <v>373</v>
      </c>
      <c r="K164" s="6" t="s">
        <v>374</v>
      </c>
    </row>
    <row r="165" spans="1:11">
      <c r="A165" s="9">
        <v>164</v>
      </c>
      <c r="B165" s="4" t="s">
        <v>9</v>
      </c>
      <c r="C165" s="4" t="s">
        <v>32</v>
      </c>
      <c r="D165" s="4">
        <v>30</v>
      </c>
      <c r="E165" s="5" t="s">
        <v>272</v>
      </c>
      <c r="F165" s="5" t="s">
        <v>192</v>
      </c>
      <c r="G165" s="5" t="str">
        <f t="shared" si="7"/>
        <v>Phishing Prevention</v>
      </c>
      <c r="H165" s="17"/>
      <c r="J165" s="6" t="s">
        <v>375</v>
      </c>
      <c r="K165" s="6" t="s">
        <v>376</v>
      </c>
    </row>
    <row r="166" spans="1:11">
      <c r="A166" s="9">
        <v>165</v>
      </c>
      <c r="B166" s="4" t="s">
        <v>9</v>
      </c>
      <c r="C166" s="4" t="s">
        <v>32</v>
      </c>
      <c r="D166" s="4">
        <v>30</v>
      </c>
      <c r="E166" s="5" t="s">
        <v>272</v>
      </c>
      <c r="F166" s="5" t="s">
        <v>192</v>
      </c>
      <c r="G166" s="5" t="str">
        <f t="shared" si="7"/>
        <v>The Greenholt Phish</v>
      </c>
      <c r="H166" s="17"/>
      <c r="J166" s="6" t="s">
        <v>377</v>
      </c>
      <c r="K166" s="6" t="s">
        <v>378</v>
      </c>
    </row>
    <row r="167" spans="1:11">
      <c r="A167" s="9">
        <v>166</v>
      </c>
      <c r="B167" s="4" t="s">
        <v>379</v>
      </c>
      <c r="C167" s="4" t="s">
        <v>32</v>
      </c>
      <c r="D167" s="4">
        <v>30</v>
      </c>
      <c r="E167" s="5" t="s">
        <v>380</v>
      </c>
      <c r="F167" s="5" t="s">
        <v>381</v>
      </c>
      <c r="G167" s="5" t="str">
        <f t="shared" si="7"/>
        <v>Principles of Security</v>
      </c>
      <c r="H167" s="17"/>
      <c r="J167" s="6" t="s">
        <v>382</v>
      </c>
      <c r="K167" s="6" t="s">
        <v>383</v>
      </c>
    </row>
    <row r="168" spans="1:11">
      <c r="A168" s="9">
        <v>167</v>
      </c>
      <c r="B168" s="4" t="s">
        <v>379</v>
      </c>
      <c r="C168" s="4" t="s">
        <v>32</v>
      </c>
      <c r="D168" s="4">
        <v>100</v>
      </c>
      <c r="E168" s="5" t="s">
        <v>380</v>
      </c>
      <c r="F168" s="5" t="s">
        <v>134</v>
      </c>
      <c r="G168" s="5" t="str">
        <f t="shared" si="7"/>
        <v>Protocols and Servers</v>
      </c>
      <c r="H168" s="17"/>
      <c r="J168" s="6" t="s">
        <v>384</v>
      </c>
      <c r="K168" s="6" t="s">
        <v>385</v>
      </c>
    </row>
    <row r="169" spans="1:11">
      <c r="A169" s="9">
        <v>168</v>
      </c>
      <c r="B169" s="4" t="s">
        <v>379</v>
      </c>
      <c r="C169" s="4" t="s">
        <v>32</v>
      </c>
      <c r="D169" s="4">
        <v>100</v>
      </c>
      <c r="E169" s="5" t="s">
        <v>380</v>
      </c>
      <c r="F169" s="5" t="s">
        <v>134</v>
      </c>
      <c r="G169" s="5" t="str">
        <f t="shared" si="7"/>
        <v>Protocols and Servers 2</v>
      </c>
      <c r="H169" s="17"/>
      <c r="J169" s="6" t="s">
        <v>386</v>
      </c>
      <c r="K169" s="6" t="s">
        <v>387</v>
      </c>
    </row>
    <row r="170" spans="1:11">
      <c r="A170" s="9">
        <v>169</v>
      </c>
      <c r="B170" s="4" t="s">
        <v>379</v>
      </c>
      <c r="C170" s="4" t="s">
        <v>32</v>
      </c>
      <c r="D170" s="4">
        <v>60</v>
      </c>
      <c r="E170" s="5" t="s">
        <v>380</v>
      </c>
      <c r="F170" s="5" t="s">
        <v>134</v>
      </c>
      <c r="G170" s="5" t="str">
        <f t="shared" si="7"/>
        <v>Net Sec Challenge</v>
      </c>
      <c r="H170" s="17"/>
      <c r="J170" s="6" t="s">
        <v>388</v>
      </c>
      <c r="K170" s="6" t="s">
        <v>389</v>
      </c>
    </row>
    <row r="171" spans="1:11">
      <c r="A171" s="9">
        <v>170</v>
      </c>
      <c r="B171" s="4" t="s">
        <v>379</v>
      </c>
      <c r="C171" s="4" t="s">
        <v>10</v>
      </c>
      <c r="D171" s="4">
        <v>20</v>
      </c>
      <c r="E171" s="5" t="s">
        <v>380</v>
      </c>
      <c r="F171" s="5" t="s">
        <v>390</v>
      </c>
      <c r="G171" s="5" t="str">
        <f t="shared" si="7"/>
        <v>Vulnerabilities 101</v>
      </c>
      <c r="H171" s="17"/>
      <c r="J171" s="6" t="s">
        <v>391</v>
      </c>
      <c r="K171" s="6" t="s">
        <v>392</v>
      </c>
    </row>
    <row r="172" spans="1:11">
      <c r="A172" s="9">
        <v>171</v>
      </c>
      <c r="B172" s="4" t="s">
        <v>379</v>
      </c>
      <c r="C172" s="4" t="s">
        <v>32</v>
      </c>
      <c r="D172" s="4">
        <v>20</v>
      </c>
      <c r="E172" s="5" t="s">
        <v>380</v>
      </c>
      <c r="F172" s="5" t="s">
        <v>390</v>
      </c>
      <c r="G172" s="5" t="str">
        <f t="shared" si="7"/>
        <v>Exploit Vulnerabilities</v>
      </c>
      <c r="H172" s="17"/>
      <c r="J172" s="6" t="s">
        <v>393</v>
      </c>
      <c r="K172" s="6" t="s">
        <v>394</v>
      </c>
    </row>
    <row r="173" spans="1:11">
      <c r="A173" s="9">
        <v>172</v>
      </c>
      <c r="B173" s="4" t="s">
        <v>379</v>
      </c>
      <c r="C173" s="4" t="s">
        <v>32</v>
      </c>
      <c r="D173" s="4">
        <v>20</v>
      </c>
      <c r="E173" s="5" t="s">
        <v>380</v>
      </c>
      <c r="F173" s="5" t="s">
        <v>390</v>
      </c>
      <c r="G173" s="5" t="str">
        <f t="shared" si="7"/>
        <v>Vulnerability Capstone</v>
      </c>
      <c r="H173" s="17"/>
      <c r="J173" s="6" t="s">
        <v>395</v>
      </c>
      <c r="K173" s="6" t="s">
        <v>396</v>
      </c>
    </row>
    <row r="174" spans="1:11">
      <c r="A174" s="9">
        <v>173</v>
      </c>
      <c r="B174" s="4" t="s">
        <v>379</v>
      </c>
      <c r="C174" s="4" t="s">
        <v>10</v>
      </c>
      <c r="D174" s="4">
        <v>30</v>
      </c>
      <c r="E174" s="5" t="s">
        <v>397</v>
      </c>
      <c r="F174" s="5" t="s">
        <v>398</v>
      </c>
      <c r="G174" s="5" t="str">
        <f t="shared" si="7"/>
        <v>Intro to Logs</v>
      </c>
      <c r="H174" s="17"/>
      <c r="J174" s="6" t="s">
        <v>399</v>
      </c>
      <c r="K174" s="6" t="s">
        <v>400</v>
      </c>
    </row>
    <row r="175" spans="1:11">
      <c r="A175" s="9">
        <v>174</v>
      </c>
      <c r="B175" s="4" t="s">
        <v>379</v>
      </c>
      <c r="C175" s="4" t="s">
        <v>10</v>
      </c>
      <c r="D175" s="4">
        <v>60</v>
      </c>
      <c r="E175" s="5" t="s">
        <v>397</v>
      </c>
      <c r="F175" s="5" t="s">
        <v>398</v>
      </c>
      <c r="G175" s="5" t="str">
        <f t="shared" si="7"/>
        <v>Log Operations</v>
      </c>
      <c r="H175" s="17"/>
      <c r="J175" s="6" t="s">
        <v>401</v>
      </c>
      <c r="K175" s="6" t="s">
        <v>402</v>
      </c>
    </row>
    <row r="176" spans="1:11">
      <c r="A176" s="9">
        <v>175</v>
      </c>
      <c r="B176" s="4" t="s">
        <v>379</v>
      </c>
      <c r="C176" s="4" t="s">
        <v>10</v>
      </c>
      <c r="D176" s="4">
        <v>60</v>
      </c>
      <c r="E176" s="5" t="s">
        <v>397</v>
      </c>
      <c r="F176" s="5" t="s">
        <v>398</v>
      </c>
      <c r="G176" s="5" t="str">
        <f t="shared" si="7"/>
        <v>Intro to Log Analysis</v>
      </c>
      <c r="H176" s="17"/>
      <c r="J176" s="6" t="s">
        <v>403</v>
      </c>
      <c r="K176" s="6" t="s">
        <v>404</v>
      </c>
    </row>
    <row r="177" spans="1:11">
      <c r="A177" s="9">
        <v>176</v>
      </c>
      <c r="B177" s="4" t="s">
        <v>379</v>
      </c>
      <c r="C177" s="4" t="s">
        <v>10</v>
      </c>
      <c r="D177" s="4">
        <v>120</v>
      </c>
      <c r="E177" s="5" t="s">
        <v>397</v>
      </c>
      <c r="F177" s="5" t="s">
        <v>405</v>
      </c>
      <c r="G177" s="5" t="str">
        <f t="shared" si="7"/>
        <v>Splunk: Exploring SPL</v>
      </c>
      <c r="H177" s="17"/>
      <c r="J177" s="6" t="s">
        <v>406</v>
      </c>
      <c r="K177" s="6" t="s">
        <v>407</v>
      </c>
    </row>
    <row r="178" spans="1:11">
      <c r="A178" s="9">
        <v>177</v>
      </c>
      <c r="B178" s="4" t="s">
        <v>379</v>
      </c>
      <c r="C178" s="4" t="s">
        <v>32</v>
      </c>
      <c r="D178" s="4">
        <v>200</v>
      </c>
      <c r="E178" s="5" t="s">
        <v>397</v>
      </c>
      <c r="F178" s="5" t="s">
        <v>405</v>
      </c>
      <c r="G178" s="5" t="str">
        <f t="shared" si="7"/>
        <v>Splunk: Setting up a SOC Lab</v>
      </c>
      <c r="H178" s="17"/>
      <c r="J178" s="6" t="s">
        <v>408</v>
      </c>
      <c r="K178" s="6" t="s">
        <v>409</v>
      </c>
    </row>
    <row r="179" spans="1:11">
      <c r="A179" s="9">
        <v>178</v>
      </c>
      <c r="B179" s="4" t="s">
        <v>379</v>
      </c>
      <c r="C179" s="4" t="s">
        <v>32</v>
      </c>
      <c r="D179" s="4">
        <v>90</v>
      </c>
      <c r="E179" s="5" t="s">
        <v>397</v>
      </c>
      <c r="F179" s="5" t="s">
        <v>405</v>
      </c>
      <c r="G179" s="5" t="str">
        <f t="shared" si="7"/>
        <v>Splunk: Dashboards and Reports</v>
      </c>
      <c r="H179" s="17"/>
      <c r="J179" s="6" t="s">
        <v>410</v>
      </c>
      <c r="K179" s="6" t="s">
        <v>411</v>
      </c>
    </row>
    <row r="180" spans="1:11">
      <c r="A180" s="9">
        <v>179</v>
      </c>
      <c r="B180" s="4" t="s">
        <v>379</v>
      </c>
      <c r="C180" s="4" t="s">
        <v>32</v>
      </c>
      <c r="D180" s="4">
        <v>150</v>
      </c>
      <c r="E180" s="5" t="s">
        <v>397</v>
      </c>
      <c r="F180" s="5" t="s">
        <v>405</v>
      </c>
      <c r="G180" s="5" t="str">
        <f t="shared" si="7"/>
        <v>Splunk: Data Manipulation</v>
      </c>
      <c r="H180" s="17"/>
      <c r="J180" s="6" t="s">
        <v>412</v>
      </c>
      <c r="K180" s="6" t="s">
        <v>413</v>
      </c>
    </row>
    <row r="181" spans="1:11">
      <c r="A181" s="9">
        <v>180</v>
      </c>
      <c r="B181" s="4" t="s">
        <v>379</v>
      </c>
      <c r="C181" s="4" t="s">
        <v>32</v>
      </c>
      <c r="D181" s="4">
        <v>100</v>
      </c>
      <c r="E181" s="5" t="s">
        <v>397</v>
      </c>
      <c r="F181" s="5" t="s">
        <v>405</v>
      </c>
      <c r="G181" s="5" t="str">
        <f t="shared" si="7"/>
        <v>Fixit</v>
      </c>
      <c r="H181" s="17"/>
      <c r="J181" s="6" t="s">
        <v>414</v>
      </c>
      <c r="K181" s="6" t="s">
        <v>415</v>
      </c>
    </row>
    <row r="182" spans="1:11">
      <c r="A182" s="9">
        <v>181</v>
      </c>
      <c r="B182" s="4" t="s">
        <v>379</v>
      </c>
      <c r="C182" s="4" t="s">
        <v>32</v>
      </c>
      <c r="D182" s="4">
        <v>200</v>
      </c>
      <c r="E182" s="5" t="s">
        <v>397</v>
      </c>
      <c r="F182" s="5" t="s">
        <v>416</v>
      </c>
      <c r="G182" s="5" t="str">
        <f t="shared" si="7"/>
        <v>Logstash: Data Processing Unit</v>
      </c>
      <c r="H182" s="17"/>
      <c r="J182" s="6" t="s">
        <v>417</v>
      </c>
      <c r="K182" s="6" t="s">
        <v>418</v>
      </c>
    </row>
    <row r="183" spans="1:11">
      <c r="A183" s="9">
        <v>182</v>
      </c>
      <c r="B183" s="4" t="s">
        <v>379</v>
      </c>
      <c r="C183" s="4" t="s">
        <v>32</v>
      </c>
      <c r="D183" s="4">
        <v>60</v>
      </c>
      <c r="E183" s="5" t="s">
        <v>397</v>
      </c>
      <c r="F183" s="5" t="s">
        <v>416</v>
      </c>
      <c r="G183" s="5" t="str">
        <f t="shared" si="7"/>
        <v>Custom Alert Rules in Wazuh</v>
      </c>
      <c r="H183" s="17"/>
      <c r="J183" s="6" t="s">
        <v>419</v>
      </c>
      <c r="K183" s="6" t="s">
        <v>420</v>
      </c>
    </row>
    <row r="184" spans="1:11">
      <c r="A184" s="9">
        <v>183</v>
      </c>
      <c r="B184" s="4" t="s">
        <v>379</v>
      </c>
      <c r="C184" s="4" t="s">
        <v>32</v>
      </c>
      <c r="D184" s="4">
        <v>60</v>
      </c>
      <c r="E184" s="5" t="s">
        <v>397</v>
      </c>
      <c r="F184" s="5" t="s">
        <v>416</v>
      </c>
      <c r="G184" s="5" t="str">
        <f t="shared" si="7"/>
        <v>Advanced ELK Queries</v>
      </c>
      <c r="H184" s="17"/>
      <c r="J184" s="6" t="s">
        <v>421</v>
      </c>
      <c r="K184" s="6" t="s">
        <v>422</v>
      </c>
    </row>
    <row r="185" spans="1:11">
      <c r="A185" s="9">
        <v>184</v>
      </c>
      <c r="B185" s="4" t="s">
        <v>379</v>
      </c>
      <c r="C185" s="4" t="s">
        <v>10</v>
      </c>
      <c r="D185" s="4">
        <v>60</v>
      </c>
      <c r="E185" s="5" t="s">
        <v>397</v>
      </c>
      <c r="F185" s="5" t="s">
        <v>416</v>
      </c>
      <c r="G185" s="5" t="str">
        <f t="shared" si="7"/>
        <v>Slingshot</v>
      </c>
      <c r="H185" s="17"/>
      <c r="J185" s="6" t="s">
        <v>423</v>
      </c>
      <c r="K185" s="6" t="s">
        <v>424</v>
      </c>
    </row>
    <row r="186" spans="1:11">
      <c r="A186" s="9">
        <v>185</v>
      </c>
      <c r="B186" s="4" t="s">
        <v>379</v>
      </c>
      <c r="C186" s="4" t="s">
        <v>10</v>
      </c>
      <c r="D186" s="4">
        <v>60</v>
      </c>
      <c r="E186" s="5" t="s">
        <v>397</v>
      </c>
      <c r="F186" s="5" t="s">
        <v>425</v>
      </c>
      <c r="G186" s="5" t="str">
        <f t="shared" si="7"/>
        <v>Intro to Detection Engineering</v>
      </c>
      <c r="H186" s="17"/>
      <c r="J186" s="6" t="s">
        <v>426</v>
      </c>
      <c r="K186" s="6" t="s">
        <v>427</v>
      </c>
    </row>
    <row r="187" spans="1:11">
      <c r="A187" s="9">
        <v>186</v>
      </c>
      <c r="B187" s="4" t="s">
        <v>379</v>
      </c>
      <c r="C187" s="4" t="s">
        <v>32</v>
      </c>
      <c r="D187" s="4">
        <v>100</v>
      </c>
      <c r="E187" s="5" t="s">
        <v>397</v>
      </c>
      <c r="F187" s="5" t="s">
        <v>425</v>
      </c>
      <c r="G187" s="5" t="str">
        <f t="shared" si="7"/>
        <v>Tactical Detection</v>
      </c>
      <c r="H187" s="17"/>
      <c r="J187" s="6" t="s">
        <v>428</v>
      </c>
      <c r="K187" s="6" t="s">
        <v>429</v>
      </c>
    </row>
    <row r="188" spans="1:11">
      <c r="A188" s="9">
        <v>187</v>
      </c>
      <c r="B188" s="4" t="s">
        <v>379</v>
      </c>
      <c r="C188" s="4" t="s">
        <v>10</v>
      </c>
      <c r="D188" s="4">
        <v>60</v>
      </c>
      <c r="E188" s="5" t="s">
        <v>397</v>
      </c>
      <c r="F188" s="5" t="s">
        <v>425</v>
      </c>
      <c r="G188" s="5" t="str">
        <f t="shared" si="7"/>
        <v>Threat Intelligence for SOC</v>
      </c>
      <c r="H188" s="17"/>
      <c r="J188" s="6" t="s">
        <v>430</v>
      </c>
      <c r="K188" s="6" t="s">
        <v>431</v>
      </c>
    </row>
    <row r="189" spans="1:11">
      <c r="A189" s="9">
        <v>188</v>
      </c>
      <c r="B189" s="4" t="s">
        <v>379</v>
      </c>
      <c r="C189" s="4" t="s">
        <v>32</v>
      </c>
      <c r="D189" s="4">
        <v>60</v>
      </c>
      <c r="E189" s="5" t="s">
        <v>397</v>
      </c>
      <c r="F189" s="5" t="s">
        <v>425</v>
      </c>
      <c r="G189" s="5" t="str">
        <f t="shared" si="7"/>
        <v>Sigma</v>
      </c>
      <c r="H189" s="17"/>
      <c r="J189" s="6" t="s">
        <v>432</v>
      </c>
      <c r="K189" s="6" t="s">
        <v>433</v>
      </c>
    </row>
    <row r="190" spans="1:11">
      <c r="A190" s="9">
        <v>189</v>
      </c>
      <c r="B190" s="4" t="s">
        <v>379</v>
      </c>
      <c r="C190" s="4" t="s">
        <v>10</v>
      </c>
      <c r="D190" s="4">
        <v>60</v>
      </c>
      <c r="E190" s="5" t="s">
        <v>397</v>
      </c>
      <c r="F190" s="5" t="s">
        <v>425</v>
      </c>
      <c r="G190" s="5" t="str">
        <f t="shared" si="7"/>
        <v>SigHunt</v>
      </c>
      <c r="H190" s="17"/>
      <c r="J190" s="6" t="s">
        <v>434</v>
      </c>
      <c r="K190" s="6" t="s">
        <v>435</v>
      </c>
    </row>
    <row r="191" spans="1:11">
      <c r="A191" s="9">
        <v>190</v>
      </c>
      <c r="B191" s="4" t="s">
        <v>379</v>
      </c>
      <c r="C191" s="4" t="s">
        <v>32</v>
      </c>
      <c r="D191" s="4">
        <v>60</v>
      </c>
      <c r="E191" s="5" t="s">
        <v>397</v>
      </c>
      <c r="F191" s="5" t="s">
        <v>425</v>
      </c>
      <c r="G191" s="5" t="str">
        <f t="shared" si="7"/>
        <v>Aurora EDR</v>
      </c>
      <c r="H191" s="17"/>
      <c r="J191" s="6" t="s">
        <v>436</v>
      </c>
      <c r="K191" s="6" t="s">
        <v>437</v>
      </c>
    </row>
    <row r="192" spans="1:11">
      <c r="A192" s="9">
        <v>191</v>
      </c>
      <c r="B192" s="4" t="s">
        <v>379</v>
      </c>
      <c r="C192" s="4" t="s">
        <v>32</v>
      </c>
      <c r="D192" s="4">
        <v>60</v>
      </c>
      <c r="E192" s="5" t="s">
        <v>397</v>
      </c>
      <c r="F192" s="5" t="s">
        <v>425</v>
      </c>
      <c r="G192" s="5" t="str">
        <f t="shared" si="7"/>
        <v>SOAR</v>
      </c>
      <c r="H192" s="17"/>
      <c r="J192" s="6" t="s">
        <v>438</v>
      </c>
      <c r="K192" s="6" t="s">
        <v>439</v>
      </c>
    </row>
    <row r="193" spans="1:11">
      <c r="A193" s="9">
        <v>192</v>
      </c>
      <c r="B193" s="4" t="s">
        <v>379</v>
      </c>
      <c r="C193" s="4" t="s">
        <v>10</v>
      </c>
      <c r="D193" s="4">
        <v>45</v>
      </c>
      <c r="E193" s="5" t="s">
        <v>397</v>
      </c>
      <c r="F193" s="5" t="s">
        <v>440</v>
      </c>
      <c r="G193" s="5" t="str">
        <f t="shared" si="7"/>
        <v>Threat Hunting: Introduction</v>
      </c>
      <c r="H193" s="17"/>
      <c r="J193" s="6" t="s">
        <v>441</v>
      </c>
      <c r="K193" s="6" t="s">
        <v>442</v>
      </c>
    </row>
    <row r="194" spans="1:11">
      <c r="A194" s="9">
        <v>193</v>
      </c>
      <c r="B194" s="4" t="s">
        <v>379</v>
      </c>
      <c r="C194" s="4" t="s">
        <v>10</v>
      </c>
      <c r="D194" s="4">
        <v>120</v>
      </c>
      <c r="E194" s="5" t="s">
        <v>397</v>
      </c>
      <c r="F194" s="5" t="s">
        <v>440</v>
      </c>
      <c r="G194" s="5" t="str">
        <f t="shared" si="7"/>
        <v>Threat Hunting: Foothold</v>
      </c>
      <c r="H194" s="17"/>
      <c r="J194" s="6" t="s">
        <v>443</v>
      </c>
      <c r="K194" s="6" t="s">
        <v>444</v>
      </c>
    </row>
    <row r="195" spans="1:11">
      <c r="A195" s="9">
        <v>194</v>
      </c>
      <c r="B195" s="4" t="s">
        <v>379</v>
      </c>
      <c r="C195" s="4" t="s">
        <v>32</v>
      </c>
      <c r="D195" s="4">
        <v>120</v>
      </c>
      <c r="E195" s="5" t="s">
        <v>397</v>
      </c>
      <c r="F195" s="5" t="s">
        <v>440</v>
      </c>
      <c r="G195" s="5" t="str">
        <f t="shared" si="7"/>
        <v>Threat Hunting: Pivoting</v>
      </c>
      <c r="H195" s="17"/>
      <c r="J195" s="6" t="s">
        <v>445</v>
      </c>
      <c r="K195" s="6" t="s">
        <v>446</v>
      </c>
    </row>
    <row r="196" spans="1:11">
      <c r="A196" s="9">
        <v>195</v>
      </c>
      <c r="B196" s="4" t="s">
        <v>379</v>
      </c>
      <c r="C196" s="4" t="s">
        <v>32</v>
      </c>
      <c r="D196" s="4">
        <v>60</v>
      </c>
      <c r="E196" s="5" t="s">
        <v>397</v>
      </c>
      <c r="F196" s="5" t="s">
        <v>440</v>
      </c>
      <c r="G196" s="5" t="str">
        <f t="shared" si="7"/>
        <v>Threat Hunting: Endgame</v>
      </c>
      <c r="H196" s="17"/>
      <c r="J196" s="6" t="s">
        <v>447</v>
      </c>
      <c r="K196" s="6" t="s">
        <v>448</v>
      </c>
    </row>
    <row r="197" spans="1:11">
      <c r="A197" s="9">
        <v>196</v>
      </c>
      <c r="B197" s="4" t="s">
        <v>379</v>
      </c>
      <c r="C197" s="4" t="s">
        <v>10</v>
      </c>
      <c r="D197" s="4">
        <v>60</v>
      </c>
      <c r="E197" s="5" t="s">
        <v>397</v>
      </c>
      <c r="F197" s="5" t="s">
        <v>440</v>
      </c>
      <c r="G197" s="5" t="str">
        <f t="shared" ref="G197:G260" si="8">HYPERLINK(K197,J197)</f>
        <v>Hunt Me I: Payment Collectors</v>
      </c>
      <c r="H197" s="17"/>
      <c r="J197" s="6" t="s">
        <v>449</v>
      </c>
      <c r="K197" s="6" t="s">
        <v>450</v>
      </c>
    </row>
    <row r="198" spans="1:11">
      <c r="A198" s="9">
        <v>197</v>
      </c>
      <c r="B198" s="4" t="s">
        <v>379</v>
      </c>
      <c r="C198" s="4" t="s">
        <v>32</v>
      </c>
      <c r="D198" s="4">
        <v>120</v>
      </c>
      <c r="E198" s="5" t="s">
        <v>397</v>
      </c>
      <c r="F198" s="5" t="s">
        <v>440</v>
      </c>
      <c r="G198" s="5" t="str">
        <f t="shared" si="8"/>
        <v>Hunt Me II: Typo Squatters</v>
      </c>
      <c r="H198" s="17"/>
      <c r="J198" s="6" t="s">
        <v>451</v>
      </c>
      <c r="K198" s="6" t="s">
        <v>452</v>
      </c>
    </row>
    <row r="199" spans="1:11">
      <c r="A199" s="9">
        <v>198</v>
      </c>
      <c r="B199" s="4" t="s">
        <v>379</v>
      </c>
      <c r="C199" s="4" t="s">
        <v>10</v>
      </c>
      <c r="D199" s="4">
        <v>60</v>
      </c>
      <c r="E199" s="5" t="s">
        <v>397</v>
      </c>
      <c r="F199" s="5" t="s">
        <v>453</v>
      </c>
      <c r="G199" s="5" t="str">
        <f t="shared" si="8"/>
        <v>Intro to Threat Emulation</v>
      </c>
      <c r="H199" s="17"/>
      <c r="J199" s="6" t="s">
        <v>454</v>
      </c>
      <c r="K199" s="6" t="s">
        <v>455</v>
      </c>
    </row>
    <row r="200" spans="1:11">
      <c r="A200" s="9">
        <v>199</v>
      </c>
      <c r="B200" s="4" t="s">
        <v>379</v>
      </c>
      <c r="C200" s="4" t="s">
        <v>32</v>
      </c>
      <c r="D200" s="4">
        <v>60</v>
      </c>
      <c r="E200" s="5" t="s">
        <v>397</v>
      </c>
      <c r="F200" s="5" t="s">
        <v>453</v>
      </c>
      <c r="G200" s="5" t="str">
        <f t="shared" si="8"/>
        <v>Threat Modelling</v>
      </c>
      <c r="H200" s="17"/>
      <c r="J200" s="6" t="s">
        <v>219</v>
      </c>
      <c r="K200" s="6" t="s">
        <v>220</v>
      </c>
    </row>
    <row r="201" spans="1:11">
      <c r="A201" s="9">
        <v>200</v>
      </c>
      <c r="B201" s="4" t="s">
        <v>379</v>
      </c>
      <c r="C201" s="4" t="s">
        <v>32</v>
      </c>
      <c r="D201" s="4">
        <v>120</v>
      </c>
      <c r="E201" s="5" t="s">
        <v>397</v>
      </c>
      <c r="F201" s="5" t="s">
        <v>453</v>
      </c>
      <c r="G201" s="5" t="str">
        <f t="shared" si="8"/>
        <v>Atomic Red Team</v>
      </c>
      <c r="H201" s="17"/>
      <c r="J201" s="6" t="s">
        <v>456</v>
      </c>
      <c r="K201" s="6" t="s">
        <v>457</v>
      </c>
    </row>
    <row r="202" spans="1:11">
      <c r="A202" s="9">
        <v>201</v>
      </c>
      <c r="B202" s="4" t="s">
        <v>379</v>
      </c>
      <c r="C202" s="4" t="s">
        <v>32</v>
      </c>
      <c r="D202" s="4">
        <v>120</v>
      </c>
      <c r="E202" s="5" t="s">
        <v>397</v>
      </c>
      <c r="F202" s="5" t="s">
        <v>453</v>
      </c>
      <c r="G202" s="5" t="str">
        <f t="shared" si="8"/>
        <v>CALDERA</v>
      </c>
      <c r="H202" s="17"/>
      <c r="J202" s="6" t="s">
        <v>458</v>
      </c>
      <c r="K202" s="6" t="s">
        <v>459</v>
      </c>
    </row>
    <row r="203" spans="1:11">
      <c r="A203" s="9">
        <v>202</v>
      </c>
      <c r="B203" s="4" t="s">
        <v>379</v>
      </c>
      <c r="C203" s="4" t="s">
        <v>32</v>
      </c>
      <c r="D203" s="4">
        <v>60</v>
      </c>
      <c r="E203" s="5" t="s">
        <v>397</v>
      </c>
      <c r="F203" s="5" t="s">
        <v>453</v>
      </c>
      <c r="G203" s="5" t="str">
        <f t="shared" si="8"/>
        <v>Atomic Bird Goes Purple #1</v>
      </c>
      <c r="H203" s="17"/>
      <c r="J203" s="6" t="s">
        <v>460</v>
      </c>
      <c r="K203" s="6" t="s">
        <v>461</v>
      </c>
    </row>
    <row r="204" spans="1:11">
      <c r="A204" s="9">
        <v>203</v>
      </c>
      <c r="B204" s="4" t="s">
        <v>379</v>
      </c>
      <c r="C204" s="4" t="s">
        <v>32</v>
      </c>
      <c r="D204" s="4">
        <v>45</v>
      </c>
      <c r="E204" s="5" t="s">
        <v>397</v>
      </c>
      <c r="F204" s="5" t="s">
        <v>453</v>
      </c>
      <c r="G204" s="5" t="str">
        <f t="shared" si="8"/>
        <v>Atomic Bird Goes Purple #2</v>
      </c>
      <c r="H204" s="17"/>
      <c r="J204" s="6" t="s">
        <v>462</v>
      </c>
      <c r="K204" s="6" t="s">
        <v>463</v>
      </c>
    </row>
    <row r="205" spans="1:11">
      <c r="A205" s="9">
        <v>204</v>
      </c>
      <c r="B205" s="4" t="s">
        <v>379</v>
      </c>
      <c r="C205" s="4" t="s">
        <v>10</v>
      </c>
      <c r="D205" s="4">
        <v>60</v>
      </c>
      <c r="E205" s="5" t="s">
        <v>397</v>
      </c>
      <c r="F205" s="5" t="s">
        <v>464</v>
      </c>
      <c r="G205" s="5" t="str">
        <f t="shared" si="8"/>
        <v>Preparation</v>
      </c>
      <c r="H205" s="17"/>
      <c r="J205" s="6" t="s">
        <v>465</v>
      </c>
      <c r="K205" s="6" t="s">
        <v>466</v>
      </c>
    </row>
    <row r="206" spans="1:11">
      <c r="A206" s="9">
        <v>205</v>
      </c>
      <c r="B206" s="4" t="s">
        <v>379</v>
      </c>
      <c r="C206" s="4" t="s">
        <v>10</v>
      </c>
      <c r="D206" s="4">
        <v>60</v>
      </c>
      <c r="E206" s="5" t="s">
        <v>397</v>
      </c>
      <c r="F206" s="5" t="s">
        <v>464</v>
      </c>
      <c r="G206" s="5" t="str">
        <f t="shared" si="8"/>
        <v>Identification &amp; Scoping</v>
      </c>
      <c r="H206" s="17"/>
      <c r="J206" s="6" t="s">
        <v>467</v>
      </c>
      <c r="K206" s="6" t="s">
        <v>468</v>
      </c>
    </row>
    <row r="207" spans="1:11">
      <c r="A207" s="9">
        <v>206</v>
      </c>
      <c r="B207" s="4" t="s">
        <v>379</v>
      </c>
      <c r="C207" s="4" t="s">
        <v>32</v>
      </c>
      <c r="D207" s="4">
        <v>30</v>
      </c>
      <c r="E207" s="5" t="s">
        <v>397</v>
      </c>
      <c r="F207" s="5" t="s">
        <v>464</v>
      </c>
      <c r="G207" s="5" t="str">
        <f t="shared" si="8"/>
        <v>Threat Intel &amp;  Containment</v>
      </c>
      <c r="H207" s="17"/>
      <c r="J207" s="6" t="s">
        <v>469</v>
      </c>
      <c r="K207" s="6" t="s">
        <v>470</v>
      </c>
    </row>
    <row r="208" spans="1:11">
      <c r="A208" s="9">
        <v>207</v>
      </c>
      <c r="B208" s="4" t="s">
        <v>379</v>
      </c>
      <c r="C208" s="4" t="s">
        <v>32</v>
      </c>
      <c r="D208" s="4">
        <v>60</v>
      </c>
      <c r="E208" s="5" t="s">
        <v>397</v>
      </c>
      <c r="F208" s="5" t="s">
        <v>464</v>
      </c>
      <c r="G208" s="5" t="str">
        <f t="shared" si="8"/>
        <v>Eradication &amp; Remediation</v>
      </c>
      <c r="H208" s="17"/>
      <c r="J208" s="6" t="s">
        <v>471</v>
      </c>
      <c r="K208" s="6" t="s">
        <v>472</v>
      </c>
    </row>
    <row r="209" spans="1:11">
      <c r="A209" s="9">
        <v>208</v>
      </c>
      <c r="B209" s="4" t="s">
        <v>379</v>
      </c>
      <c r="C209" s="4" t="s">
        <v>32</v>
      </c>
      <c r="D209" s="4">
        <v>60</v>
      </c>
      <c r="E209" s="5" t="s">
        <v>397</v>
      </c>
      <c r="F209" s="5" t="s">
        <v>464</v>
      </c>
      <c r="G209" s="5" t="str">
        <f t="shared" si="8"/>
        <v>Lessons Learned</v>
      </c>
      <c r="H209" s="17"/>
      <c r="J209" s="6" t="s">
        <v>473</v>
      </c>
      <c r="K209" s="6" t="s">
        <v>474</v>
      </c>
    </row>
    <row r="210" spans="1:11">
      <c r="A210" s="9">
        <v>209</v>
      </c>
      <c r="B210" s="4" t="s">
        <v>379</v>
      </c>
      <c r="C210" s="4" t="s">
        <v>10</v>
      </c>
      <c r="D210" s="4">
        <v>120</v>
      </c>
      <c r="E210" s="5" t="s">
        <v>397</v>
      </c>
      <c r="F210" s="5" t="s">
        <v>464</v>
      </c>
      <c r="G210" s="5" t="str">
        <f t="shared" si="8"/>
        <v>Tardigrade</v>
      </c>
      <c r="H210" s="17"/>
      <c r="J210" s="6" t="s">
        <v>475</v>
      </c>
      <c r="K210" s="6" t="s">
        <v>476</v>
      </c>
    </row>
    <row r="211" spans="1:11">
      <c r="A211" s="9">
        <v>210</v>
      </c>
      <c r="B211" s="4" t="s">
        <v>379</v>
      </c>
      <c r="C211" s="4" t="s">
        <v>10</v>
      </c>
      <c r="D211" s="4">
        <v>60</v>
      </c>
      <c r="E211" s="5" t="s">
        <v>397</v>
      </c>
      <c r="F211" s="5" t="s">
        <v>477</v>
      </c>
      <c r="G211" s="5" t="str">
        <f t="shared" si="8"/>
        <v>x86 Architecture Overview</v>
      </c>
      <c r="H211" s="17"/>
      <c r="J211" s="6" t="s">
        <v>478</v>
      </c>
      <c r="K211" s="6" t="s">
        <v>479</v>
      </c>
    </row>
    <row r="212" spans="1:11">
      <c r="A212" s="9">
        <v>211</v>
      </c>
      <c r="B212" s="4" t="s">
        <v>379</v>
      </c>
      <c r="C212" s="4" t="s">
        <v>32</v>
      </c>
      <c r="D212" s="4">
        <v>120</v>
      </c>
      <c r="E212" s="5" t="s">
        <v>397</v>
      </c>
      <c r="F212" s="5" t="s">
        <v>477</v>
      </c>
      <c r="G212" s="5" t="str">
        <f t="shared" si="8"/>
        <v>x86 Assembly Crash Course</v>
      </c>
      <c r="H212" s="17"/>
      <c r="J212" s="6" t="s">
        <v>480</v>
      </c>
      <c r="K212" s="6" t="s">
        <v>481</v>
      </c>
    </row>
    <row r="213" spans="1:11">
      <c r="A213" s="9">
        <v>212</v>
      </c>
      <c r="B213" s="4" t="s">
        <v>379</v>
      </c>
      <c r="C213" s="4" t="s">
        <v>32</v>
      </c>
      <c r="D213" s="4">
        <v>60</v>
      </c>
      <c r="E213" s="5" t="s">
        <v>397</v>
      </c>
      <c r="F213" s="5" t="s">
        <v>477</v>
      </c>
      <c r="G213" s="5" t="str">
        <f t="shared" si="8"/>
        <v>Windows Internals</v>
      </c>
      <c r="H213" s="17"/>
      <c r="J213" s="6" t="s">
        <v>482</v>
      </c>
      <c r="K213" s="6" t="s">
        <v>483</v>
      </c>
    </row>
    <row r="214" spans="1:11">
      <c r="A214" s="9">
        <v>213</v>
      </c>
      <c r="B214" s="4" t="s">
        <v>379</v>
      </c>
      <c r="C214" s="4" t="s">
        <v>10</v>
      </c>
      <c r="D214" s="4">
        <v>120</v>
      </c>
      <c r="E214" s="5" t="s">
        <v>397</v>
      </c>
      <c r="F214" s="5" t="s">
        <v>477</v>
      </c>
      <c r="G214" s="5" t="str">
        <f t="shared" si="8"/>
        <v>Dissecting PE Headers</v>
      </c>
      <c r="H214" s="17"/>
      <c r="J214" s="6" t="s">
        <v>484</v>
      </c>
      <c r="K214" s="6" t="s">
        <v>485</v>
      </c>
    </row>
    <row r="215" spans="1:11">
      <c r="A215" s="9">
        <v>214</v>
      </c>
      <c r="B215" s="4" t="s">
        <v>379</v>
      </c>
      <c r="C215" s="4" t="s">
        <v>32</v>
      </c>
      <c r="D215" s="4">
        <v>120</v>
      </c>
      <c r="E215" s="5" t="s">
        <v>397</v>
      </c>
      <c r="F215" s="5" t="s">
        <v>477</v>
      </c>
      <c r="G215" s="5" t="str">
        <f t="shared" si="8"/>
        <v>Basic Static Analysis</v>
      </c>
      <c r="H215" s="17"/>
      <c r="J215" s="6" t="s">
        <v>486</v>
      </c>
      <c r="K215" s="6" t="s">
        <v>487</v>
      </c>
    </row>
    <row r="216" spans="1:11">
      <c r="A216" s="9">
        <v>215</v>
      </c>
      <c r="B216" s="4" t="s">
        <v>379</v>
      </c>
      <c r="C216" s="4" t="s">
        <v>10</v>
      </c>
      <c r="D216" s="4">
        <v>60</v>
      </c>
      <c r="E216" s="5" t="s">
        <v>397</v>
      </c>
      <c r="F216" s="5" t="s">
        <v>477</v>
      </c>
      <c r="G216" s="5" t="str">
        <f t="shared" si="8"/>
        <v>MalBuster</v>
      </c>
      <c r="H216" s="17"/>
      <c r="J216" s="6" t="s">
        <v>488</v>
      </c>
      <c r="K216" s="6" t="s">
        <v>489</v>
      </c>
    </row>
    <row r="217" spans="1:11">
      <c r="A217" s="9">
        <v>216</v>
      </c>
      <c r="B217" s="4" t="s">
        <v>379</v>
      </c>
      <c r="C217" s="4" t="s">
        <v>32</v>
      </c>
      <c r="D217" s="4">
        <v>200</v>
      </c>
      <c r="E217" s="5" t="s">
        <v>397</v>
      </c>
      <c r="F217" s="5" t="s">
        <v>477</v>
      </c>
      <c r="G217" s="5" t="str">
        <f t="shared" si="8"/>
        <v>Advanced Static Analysis</v>
      </c>
      <c r="H217" s="17"/>
      <c r="J217" s="6" t="s">
        <v>490</v>
      </c>
      <c r="K217" s="6" t="s">
        <v>491</v>
      </c>
    </row>
    <row r="218" spans="1:11">
      <c r="A218" s="9">
        <v>217</v>
      </c>
      <c r="B218" s="4" t="s">
        <v>379</v>
      </c>
      <c r="C218" s="4" t="s">
        <v>32</v>
      </c>
      <c r="D218" s="4">
        <v>120</v>
      </c>
      <c r="E218" s="5" t="s">
        <v>397</v>
      </c>
      <c r="F218" s="5" t="s">
        <v>477</v>
      </c>
      <c r="G218" s="5" t="str">
        <f t="shared" si="8"/>
        <v>Best Dynamic Analysis</v>
      </c>
      <c r="H218" s="17"/>
      <c r="J218" s="6" t="s">
        <v>492</v>
      </c>
      <c r="K218" s="6" t="s">
        <v>493</v>
      </c>
    </row>
    <row r="219" spans="1:11">
      <c r="A219" s="9">
        <v>218</v>
      </c>
      <c r="B219" s="4" t="s">
        <v>379</v>
      </c>
      <c r="C219" s="4" t="s">
        <v>32</v>
      </c>
      <c r="D219" s="4">
        <v>120</v>
      </c>
      <c r="E219" s="5" t="s">
        <v>397</v>
      </c>
      <c r="F219" s="5" t="s">
        <v>477</v>
      </c>
      <c r="G219" s="5" t="str">
        <f t="shared" si="8"/>
        <v>Dynamic Analysis: Debugging</v>
      </c>
      <c r="H219" s="17"/>
      <c r="J219" s="6" t="s">
        <v>494</v>
      </c>
      <c r="K219" s="6" t="s">
        <v>495</v>
      </c>
    </row>
    <row r="220" spans="1:11">
      <c r="A220" s="9">
        <v>219</v>
      </c>
      <c r="B220" s="4" t="s">
        <v>379</v>
      </c>
      <c r="C220" s="4" t="s">
        <v>32</v>
      </c>
      <c r="D220" s="4">
        <v>60</v>
      </c>
      <c r="E220" s="5" t="s">
        <v>397</v>
      </c>
      <c r="F220" s="5" t="s">
        <v>477</v>
      </c>
      <c r="G220" s="5" t="str">
        <f t="shared" si="8"/>
        <v>Anti-Reverse Engineering</v>
      </c>
      <c r="H220" s="17"/>
      <c r="J220" s="6" t="s">
        <v>496</v>
      </c>
      <c r="K220" s="6" t="s">
        <v>497</v>
      </c>
    </row>
    <row r="221" spans="1:11">
      <c r="A221" s="9">
        <v>220</v>
      </c>
      <c r="B221" s="4" t="s">
        <v>379</v>
      </c>
      <c r="C221" s="4" t="s">
        <v>32</v>
      </c>
      <c r="D221" s="4">
        <v>60</v>
      </c>
      <c r="E221" s="5" t="s">
        <v>397</v>
      </c>
      <c r="F221" s="5" t="s">
        <v>477</v>
      </c>
      <c r="G221" s="5" t="str">
        <f t="shared" si="8"/>
        <v>MalDoc: Static Analysis</v>
      </c>
      <c r="H221" s="17"/>
      <c r="J221" s="6" t="s">
        <v>498</v>
      </c>
      <c r="K221" s="6" t="s">
        <v>499</v>
      </c>
    </row>
    <row r="222" spans="1:11">
      <c r="A222" s="9">
        <v>221</v>
      </c>
      <c r="B222" s="4" t="s">
        <v>379</v>
      </c>
      <c r="C222" s="4" t="s">
        <v>32</v>
      </c>
      <c r="D222" s="4">
        <v>45</v>
      </c>
      <c r="E222" s="5" t="s">
        <v>500</v>
      </c>
      <c r="F222" s="5" t="s">
        <v>501</v>
      </c>
      <c r="G222" s="5" t="str">
        <f t="shared" si="8"/>
        <v>Alfred</v>
      </c>
      <c r="H222" s="17"/>
      <c r="J222" s="6" t="s">
        <v>502</v>
      </c>
      <c r="K222" s="6" t="s">
        <v>503</v>
      </c>
    </row>
    <row r="223" spans="1:11">
      <c r="A223" s="9">
        <v>222</v>
      </c>
      <c r="B223" s="4" t="s">
        <v>379</v>
      </c>
      <c r="C223" s="4" t="s">
        <v>32</v>
      </c>
      <c r="D223" s="4">
        <v>120</v>
      </c>
      <c r="E223" s="5" t="s">
        <v>500</v>
      </c>
      <c r="F223" s="5" t="s">
        <v>501</v>
      </c>
      <c r="G223" s="5" t="str">
        <f t="shared" si="8"/>
        <v>HackPark</v>
      </c>
      <c r="H223" s="17"/>
      <c r="J223" s="6" t="s">
        <v>504</v>
      </c>
      <c r="K223" s="6" t="s">
        <v>505</v>
      </c>
    </row>
    <row r="224" spans="1:11">
      <c r="A224" s="9">
        <v>223</v>
      </c>
      <c r="B224" s="4" t="s">
        <v>379</v>
      </c>
      <c r="C224" s="4" t="s">
        <v>32</v>
      </c>
      <c r="D224" s="4">
        <v>120</v>
      </c>
      <c r="E224" s="5" t="s">
        <v>500</v>
      </c>
      <c r="F224" s="5" t="s">
        <v>501</v>
      </c>
      <c r="G224" s="5" t="str">
        <f t="shared" si="8"/>
        <v>Game Zone</v>
      </c>
      <c r="H224" s="17"/>
      <c r="J224" s="6" t="s">
        <v>506</v>
      </c>
      <c r="K224" s="6" t="s">
        <v>507</v>
      </c>
    </row>
    <row r="225" spans="1:11">
      <c r="A225" s="9">
        <v>224</v>
      </c>
      <c r="B225" s="4" t="s">
        <v>379</v>
      </c>
      <c r="C225" s="4" t="s">
        <v>32</v>
      </c>
      <c r="D225" s="4">
        <v>120</v>
      </c>
      <c r="E225" s="5" t="s">
        <v>500</v>
      </c>
      <c r="F225" s="5" t="s">
        <v>501</v>
      </c>
      <c r="G225" s="5" t="str">
        <f t="shared" si="8"/>
        <v>Skynet</v>
      </c>
      <c r="H225" s="17"/>
      <c r="J225" s="6" t="s">
        <v>508</v>
      </c>
      <c r="K225" s="6" t="s">
        <v>509</v>
      </c>
    </row>
    <row r="226" spans="1:11">
      <c r="A226" s="9">
        <v>225</v>
      </c>
      <c r="B226" s="4" t="s">
        <v>379</v>
      </c>
      <c r="C226" s="4" t="s">
        <v>10</v>
      </c>
      <c r="D226" s="4">
        <v>120</v>
      </c>
      <c r="E226" s="5" t="s">
        <v>500</v>
      </c>
      <c r="F226" s="5" t="s">
        <v>501</v>
      </c>
      <c r="G226" s="5" t="str">
        <f t="shared" si="8"/>
        <v>Daily Bugle</v>
      </c>
      <c r="H226" s="17"/>
      <c r="J226" s="6" t="s">
        <v>510</v>
      </c>
      <c r="K226" s="6" t="s">
        <v>511</v>
      </c>
    </row>
    <row r="227" spans="1:11">
      <c r="A227" s="9">
        <v>226</v>
      </c>
      <c r="B227" s="4" t="s">
        <v>379</v>
      </c>
      <c r="C227" s="4" t="s">
        <v>10</v>
      </c>
      <c r="D227" s="4">
        <v>120</v>
      </c>
      <c r="E227" s="5" t="s">
        <v>500</v>
      </c>
      <c r="F227" s="5" t="s">
        <v>501</v>
      </c>
      <c r="G227" s="5" t="str">
        <f t="shared" si="8"/>
        <v>Overpass 2 - Hacked</v>
      </c>
      <c r="H227" s="17"/>
      <c r="J227" s="6" t="s">
        <v>512</v>
      </c>
      <c r="K227" s="6" t="s">
        <v>513</v>
      </c>
    </row>
    <row r="228" spans="1:11">
      <c r="A228" s="9">
        <v>227</v>
      </c>
      <c r="B228" s="4" t="s">
        <v>379</v>
      </c>
      <c r="C228" s="4" t="s">
        <v>10</v>
      </c>
      <c r="D228" s="4">
        <v>120</v>
      </c>
      <c r="E228" s="5" t="s">
        <v>500</v>
      </c>
      <c r="F228" s="5" t="s">
        <v>501</v>
      </c>
      <c r="G228" s="5" t="str">
        <f t="shared" si="8"/>
        <v>Relevant</v>
      </c>
      <c r="H228" s="17"/>
      <c r="J228" s="6" t="s">
        <v>514</v>
      </c>
      <c r="K228" s="6" t="s">
        <v>515</v>
      </c>
    </row>
    <row r="229" spans="1:11">
      <c r="A229" s="9">
        <v>228</v>
      </c>
      <c r="B229" s="4" t="s">
        <v>379</v>
      </c>
      <c r="C229" s="4" t="s">
        <v>10</v>
      </c>
      <c r="D229" s="4">
        <v>120</v>
      </c>
      <c r="E229" s="5" t="s">
        <v>500</v>
      </c>
      <c r="F229" s="5" t="s">
        <v>501</v>
      </c>
      <c r="G229" s="5" t="str">
        <f t="shared" si="8"/>
        <v>Internal</v>
      </c>
      <c r="H229" s="17"/>
      <c r="J229" s="6" t="s">
        <v>516</v>
      </c>
      <c r="K229" s="6" t="s">
        <v>517</v>
      </c>
    </row>
    <row r="230" spans="1:11">
      <c r="A230" s="9">
        <v>229</v>
      </c>
      <c r="B230" s="4" t="s">
        <v>379</v>
      </c>
      <c r="C230" s="4" t="s">
        <v>10</v>
      </c>
      <c r="D230" s="4">
        <v>120</v>
      </c>
      <c r="E230" s="5" t="s">
        <v>500</v>
      </c>
      <c r="F230" s="5" t="s">
        <v>518</v>
      </c>
      <c r="G230" s="5" t="str">
        <f t="shared" si="8"/>
        <v>Buffer Overflow Prep</v>
      </c>
      <c r="H230" s="17"/>
      <c r="J230" s="6" t="s">
        <v>519</v>
      </c>
      <c r="K230" s="6" t="s">
        <v>520</v>
      </c>
    </row>
    <row r="231" spans="1:11">
      <c r="A231" s="9">
        <v>230</v>
      </c>
      <c r="B231" s="4" t="s">
        <v>379</v>
      </c>
      <c r="C231" s="4" t="s">
        <v>32</v>
      </c>
      <c r="D231" s="4">
        <v>120</v>
      </c>
      <c r="E231" s="5" t="s">
        <v>500</v>
      </c>
      <c r="F231" s="5" t="s">
        <v>518</v>
      </c>
      <c r="G231" s="5" t="str">
        <f t="shared" si="8"/>
        <v>Brainstorm</v>
      </c>
      <c r="H231" s="17"/>
      <c r="J231" s="6" t="s">
        <v>521</v>
      </c>
      <c r="K231" s="6" t="s">
        <v>522</v>
      </c>
    </row>
    <row r="232" spans="1:11">
      <c r="A232" s="9">
        <v>231</v>
      </c>
      <c r="B232" s="4" t="s">
        <v>379</v>
      </c>
      <c r="C232" s="4" t="s">
        <v>10</v>
      </c>
      <c r="D232" s="4">
        <v>120</v>
      </c>
      <c r="E232" s="5" t="s">
        <v>500</v>
      </c>
      <c r="F232" s="5" t="s">
        <v>518</v>
      </c>
      <c r="G232" s="5" t="str">
        <f t="shared" si="8"/>
        <v>GateKeeper</v>
      </c>
      <c r="H232" s="17"/>
      <c r="J232" s="6" t="s">
        <v>523</v>
      </c>
      <c r="K232" s="6" t="s">
        <v>524</v>
      </c>
    </row>
    <row r="233" spans="1:11">
      <c r="A233" s="9">
        <v>232</v>
      </c>
      <c r="B233" s="4" t="s">
        <v>379</v>
      </c>
      <c r="C233" s="4" t="s">
        <v>10</v>
      </c>
      <c r="D233" s="4">
        <v>120</v>
      </c>
      <c r="E233" s="5" t="s">
        <v>500</v>
      </c>
      <c r="F233" s="5" t="s">
        <v>518</v>
      </c>
      <c r="G233" s="5" t="str">
        <f t="shared" si="8"/>
        <v>Brainpan 1</v>
      </c>
      <c r="H233" s="17"/>
      <c r="J233" s="6" t="s">
        <v>525</v>
      </c>
      <c r="K233" s="6" t="s">
        <v>526</v>
      </c>
    </row>
    <row r="234" spans="1:11">
      <c r="A234" s="9">
        <v>233</v>
      </c>
      <c r="B234" s="4" t="s">
        <v>379</v>
      </c>
      <c r="C234" s="4" t="s">
        <v>32</v>
      </c>
      <c r="D234" s="4">
        <v>30</v>
      </c>
      <c r="E234" s="5" t="s">
        <v>500</v>
      </c>
      <c r="F234" s="5" t="s">
        <v>527</v>
      </c>
      <c r="G234" s="5" t="str">
        <f t="shared" si="8"/>
        <v>Hacking with PowerShell</v>
      </c>
      <c r="H234" s="17"/>
      <c r="J234" s="6" t="s">
        <v>528</v>
      </c>
      <c r="K234" s="6" t="s">
        <v>529</v>
      </c>
    </row>
    <row r="235" spans="1:11">
      <c r="A235" s="9">
        <v>234</v>
      </c>
      <c r="B235" s="4" t="s">
        <v>379</v>
      </c>
      <c r="C235" s="4" t="s">
        <v>32</v>
      </c>
      <c r="D235" s="4">
        <v>125</v>
      </c>
      <c r="E235" s="5" t="s">
        <v>500</v>
      </c>
      <c r="F235" s="5" t="s">
        <v>527</v>
      </c>
      <c r="G235" s="5" t="str">
        <f t="shared" si="8"/>
        <v>Corp</v>
      </c>
      <c r="H235" s="17"/>
      <c r="J235" s="6" t="s">
        <v>530</v>
      </c>
      <c r="K235" s="6" t="s">
        <v>531</v>
      </c>
    </row>
    <row r="236" spans="1:11">
      <c r="A236" s="9">
        <v>235</v>
      </c>
      <c r="B236" s="4" t="s">
        <v>379</v>
      </c>
      <c r="C236" s="4" t="s">
        <v>10</v>
      </c>
      <c r="D236" s="4">
        <v>125</v>
      </c>
      <c r="E236" s="5" t="s">
        <v>58</v>
      </c>
      <c r="F236" s="5" t="s">
        <v>532</v>
      </c>
      <c r="G236" s="5" t="str">
        <f t="shared" si="8"/>
        <v>Nessus</v>
      </c>
      <c r="H236" s="17"/>
      <c r="J236" s="6" t="s">
        <v>533</v>
      </c>
      <c r="K236" s="6" t="s">
        <v>534</v>
      </c>
    </row>
    <row r="237" spans="1:11">
      <c r="A237" s="9">
        <v>236</v>
      </c>
      <c r="B237" s="4" t="s">
        <v>379</v>
      </c>
      <c r="C237" s="4" t="s">
        <v>32</v>
      </c>
      <c r="D237" s="4">
        <v>30</v>
      </c>
      <c r="E237" s="5" t="s">
        <v>58</v>
      </c>
      <c r="F237" s="5" t="s">
        <v>532</v>
      </c>
      <c r="G237" s="5" t="str">
        <f t="shared" si="8"/>
        <v>Zero Logon</v>
      </c>
      <c r="H237" s="17"/>
      <c r="J237" s="6" t="s">
        <v>535</v>
      </c>
      <c r="K237" s="6" t="s">
        <v>536</v>
      </c>
    </row>
    <row r="238" spans="1:11">
      <c r="A238" s="9">
        <v>237</v>
      </c>
      <c r="B238" s="4" t="s">
        <v>379</v>
      </c>
      <c r="C238" s="4" t="s">
        <v>10</v>
      </c>
      <c r="D238" s="4">
        <v>125</v>
      </c>
      <c r="E238" s="5" t="s">
        <v>58</v>
      </c>
      <c r="F238" s="5" t="s">
        <v>532</v>
      </c>
      <c r="G238" s="5" t="str">
        <f t="shared" si="8"/>
        <v xml:space="preserve">OpenVAS </v>
      </c>
      <c r="H238" s="17"/>
      <c r="J238" s="7" t="s">
        <v>537</v>
      </c>
      <c r="K238" s="6" t="s">
        <v>538</v>
      </c>
    </row>
    <row r="239" spans="1:11">
      <c r="A239" s="9">
        <v>238</v>
      </c>
      <c r="B239" s="4" t="s">
        <v>379</v>
      </c>
      <c r="C239" s="4" t="s">
        <v>32</v>
      </c>
      <c r="D239" s="4">
        <v>45</v>
      </c>
      <c r="E239" s="5" t="s">
        <v>58</v>
      </c>
      <c r="F239" s="5" t="s">
        <v>539</v>
      </c>
      <c r="G239" s="5" t="str">
        <f t="shared" si="8"/>
        <v>Splunk 2</v>
      </c>
      <c r="H239" s="17"/>
      <c r="J239" s="6" t="s">
        <v>540</v>
      </c>
      <c r="K239" s="6" t="s">
        <v>541</v>
      </c>
    </row>
    <row r="240" spans="1:11">
      <c r="A240" s="9">
        <v>239</v>
      </c>
      <c r="B240" s="4" t="s">
        <v>379</v>
      </c>
      <c r="C240" s="4" t="s">
        <v>10</v>
      </c>
      <c r="D240" s="4">
        <v>125</v>
      </c>
      <c r="E240" s="5" t="s">
        <v>58</v>
      </c>
      <c r="F240" s="5" t="s">
        <v>453</v>
      </c>
      <c r="G240" s="5" t="str">
        <f t="shared" si="8"/>
        <v>Attacktive Directory</v>
      </c>
      <c r="H240" s="17"/>
      <c r="J240" s="6" t="s">
        <v>542</v>
      </c>
      <c r="K240" s="6" t="s">
        <v>543</v>
      </c>
    </row>
    <row r="241" spans="1:11">
      <c r="A241" s="9">
        <v>240</v>
      </c>
      <c r="B241" s="4" t="s">
        <v>379</v>
      </c>
      <c r="C241" s="4" t="s">
        <v>32</v>
      </c>
      <c r="D241" s="4">
        <v>125</v>
      </c>
      <c r="E241" s="5" t="s">
        <v>58</v>
      </c>
      <c r="F241" s="5" t="s">
        <v>453</v>
      </c>
      <c r="G241" s="5" t="str">
        <f t="shared" si="8"/>
        <v>Attacking Kerberos</v>
      </c>
      <c r="H241" s="17"/>
      <c r="J241" s="6" t="s">
        <v>544</v>
      </c>
      <c r="K241" s="6" t="s">
        <v>545</v>
      </c>
    </row>
    <row r="242" spans="1:11">
      <c r="A242" s="9">
        <v>241</v>
      </c>
      <c r="B242" s="4" t="s">
        <v>379</v>
      </c>
      <c r="C242" s="4" t="s">
        <v>10</v>
      </c>
      <c r="D242" s="4">
        <v>125</v>
      </c>
      <c r="E242" s="5" t="s">
        <v>58</v>
      </c>
      <c r="F242" s="5" t="s">
        <v>546</v>
      </c>
      <c r="G242" s="5" t="str">
        <f t="shared" si="8"/>
        <v>Investigating Windows</v>
      </c>
      <c r="H242" s="17"/>
      <c r="J242" s="6" t="s">
        <v>547</v>
      </c>
      <c r="K242" s="6" t="s">
        <v>548</v>
      </c>
    </row>
    <row r="243" spans="1:11">
      <c r="A243" s="9">
        <v>242</v>
      </c>
      <c r="B243" s="4" t="s">
        <v>379</v>
      </c>
      <c r="C243" s="4" t="s">
        <v>10</v>
      </c>
      <c r="D243" s="4">
        <v>45</v>
      </c>
      <c r="E243" s="5" t="s">
        <v>58</v>
      </c>
      <c r="F243" s="5" t="s">
        <v>546</v>
      </c>
      <c r="G243" s="5" t="str">
        <f t="shared" si="8"/>
        <v>Disk Analysis &amp; Autopsy</v>
      </c>
      <c r="H243" s="17"/>
      <c r="J243" s="6" t="s">
        <v>549</v>
      </c>
      <c r="K243" s="6" t="s">
        <v>550</v>
      </c>
    </row>
    <row r="244" spans="1:11">
      <c r="A244" s="9">
        <v>243</v>
      </c>
      <c r="B244" s="4" t="s">
        <v>379</v>
      </c>
      <c r="C244" s="4" t="s">
        <v>10</v>
      </c>
      <c r="D244" s="4">
        <v>30</v>
      </c>
      <c r="E244" s="5" t="s">
        <v>58</v>
      </c>
      <c r="F244" s="5" t="s">
        <v>477</v>
      </c>
      <c r="G244" s="5" t="str">
        <f t="shared" si="8"/>
        <v>History of Malware</v>
      </c>
      <c r="H244" s="17"/>
      <c r="J244" s="6" t="s">
        <v>551</v>
      </c>
      <c r="K244" s="6" t="s">
        <v>552</v>
      </c>
    </row>
    <row r="245" spans="1:11">
      <c r="A245" s="9">
        <v>244</v>
      </c>
      <c r="B245" s="4" t="s">
        <v>379</v>
      </c>
      <c r="C245" s="4" t="s">
        <v>10</v>
      </c>
      <c r="D245" s="4">
        <v>125</v>
      </c>
      <c r="E245" s="5" t="s">
        <v>58</v>
      </c>
      <c r="F245" s="5" t="s">
        <v>477</v>
      </c>
      <c r="G245" s="5" t="str">
        <f t="shared" si="8"/>
        <v>MAL: Malware Introductory</v>
      </c>
      <c r="H245" s="17"/>
      <c r="J245" s="6" t="s">
        <v>553</v>
      </c>
      <c r="K245" s="6" t="s">
        <v>554</v>
      </c>
    </row>
    <row r="246" spans="1:11">
      <c r="A246" s="9">
        <v>245</v>
      </c>
      <c r="B246" s="4" t="s">
        <v>379</v>
      </c>
      <c r="C246" s="4" t="s">
        <v>32</v>
      </c>
      <c r="D246" s="4">
        <v>125</v>
      </c>
      <c r="E246" s="5" t="s">
        <v>58</v>
      </c>
      <c r="F246" s="5" t="s">
        <v>477</v>
      </c>
      <c r="G246" s="5" t="str">
        <f t="shared" si="8"/>
        <v>MAL: Strings</v>
      </c>
      <c r="H246" s="17"/>
      <c r="J246" s="6" t="s">
        <v>555</v>
      </c>
      <c r="K246" s="6" t="s">
        <v>556</v>
      </c>
    </row>
    <row r="247" spans="1:11">
      <c r="A247" s="9">
        <v>246</v>
      </c>
      <c r="B247" s="4" t="s">
        <v>379</v>
      </c>
      <c r="C247" s="4" t="s">
        <v>10</v>
      </c>
      <c r="D247" s="4">
        <v>125</v>
      </c>
      <c r="E247" s="5" t="s">
        <v>58</v>
      </c>
      <c r="F247" s="5" t="s">
        <v>477</v>
      </c>
      <c r="G247" s="5" t="str">
        <f t="shared" si="8"/>
        <v>Basic Malware RE</v>
      </c>
      <c r="H247" s="17"/>
      <c r="J247" s="6" t="s">
        <v>557</v>
      </c>
      <c r="K247" s="6" t="s">
        <v>558</v>
      </c>
    </row>
    <row r="248" spans="1:11">
      <c r="A248" s="9">
        <v>247</v>
      </c>
      <c r="B248" s="4" t="s">
        <v>379</v>
      </c>
      <c r="C248" s="4" t="s">
        <v>32</v>
      </c>
      <c r="D248" s="4">
        <v>125</v>
      </c>
      <c r="E248" s="5" t="s">
        <v>58</v>
      </c>
      <c r="F248" s="5" t="s">
        <v>477</v>
      </c>
      <c r="G248" s="5" t="str">
        <f t="shared" si="8"/>
        <v>MAL: REMnux - The Redux</v>
      </c>
      <c r="H248" s="17"/>
      <c r="J248" s="6" t="s">
        <v>559</v>
      </c>
      <c r="K248" s="6" t="s">
        <v>560</v>
      </c>
    </row>
    <row r="249" spans="1:11">
      <c r="A249" s="9">
        <v>248</v>
      </c>
      <c r="B249" s="4" t="s">
        <v>379</v>
      </c>
      <c r="C249" s="4" t="s">
        <v>10</v>
      </c>
      <c r="D249" s="4">
        <v>20</v>
      </c>
      <c r="E249" s="5" t="s">
        <v>561</v>
      </c>
      <c r="F249" s="5" t="s">
        <v>562</v>
      </c>
      <c r="G249" s="5" t="str">
        <f t="shared" si="8"/>
        <v>Red Team Fundamentals</v>
      </c>
      <c r="H249" s="17"/>
      <c r="J249" s="6" t="s">
        <v>562</v>
      </c>
      <c r="K249" s="6" t="s">
        <v>563</v>
      </c>
    </row>
    <row r="250" spans="1:11">
      <c r="A250" s="9">
        <v>249</v>
      </c>
      <c r="B250" s="4" t="s">
        <v>379</v>
      </c>
      <c r="C250" s="4" t="s">
        <v>10</v>
      </c>
      <c r="D250" s="4">
        <v>60</v>
      </c>
      <c r="E250" s="5" t="s">
        <v>561</v>
      </c>
      <c r="F250" s="5" t="s">
        <v>562</v>
      </c>
      <c r="G250" s="5" t="str">
        <f t="shared" si="8"/>
        <v>Red Team Threat Intel</v>
      </c>
      <c r="H250" s="17"/>
      <c r="J250" s="6" t="s">
        <v>564</v>
      </c>
      <c r="K250" s="6" t="s">
        <v>565</v>
      </c>
    </row>
    <row r="251" spans="1:11">
      <c r="A251" s="9">
        <v>250</v>
      </c>
      <c r="B251" s="4" t="s">
        <v>379</v>
      </c>
      <c r="C251" s="4" t="s">
        <v>10</v>
      </c>
      <c r="D251" s="4">
        <v>90</v>
      </c>
      <c r="E251" s="5" t="s">
        <v>561</v>
      </c>
      <c r="F251" s="5" t="s">
        <v>562</v>
      </c>
      <c r="G251" s="5" t="str">
        <f t="shared" si="8"/>
        <v>Red Team OPSEC</v>
      </c>
      <c r="H251" s="17"/>
      <c r="J251" s="6" t="s">
        <v>566</v>
      </c>
      <c r="K251" s="6" t="s">
        <v>567</v>
      </c>
    </row>
    <row r="252" spans="1:11">
      <c r="A252" s="9">
        <v>251</v>
      </c>
      <c r="B252" s="4" t="s">
        <v>379</v>
      </c>
      <c r="C252" s="4" t="s">
        <v>32</v>
      </c>
      <c r="D252" s="4">
        <v>60</v>
      </c>
      <c r="E252" s="5" t="s">
        <v>561</v>
      </c>
      <c r="F252" s="5" t="s">
        <v>562</v>
      </c>
      <c r="G252" s="5" t="str">
        <f t="shared" si="8"/>
        <v>Intro to C2</v>
      </c>
      <c r="H252" s="17"/>
      <c r="J252" s="6" t="s">
        <v>568</v>
      </c>
      <c r="K252" s="6" t="s">
        <v>569</v>
      </c>
    </row>
    <row r="253" spans="1:11">
      <c r="A253" s="9">
        <v>252</v>
      </c>
      <c r="B253" s="4" t="s">
        <v>379</v>
      </c>
      <c r="C253" s="4" t="s">
        <v>32</v>
      </c>
      <c r="D253" s="4">
        <v>120</v>
      </c>
      <c r="E253" s="5" t="s">
        <v>561</v>
      </c>
      <c r="F253" s="5" t="s">
        <v>570</v>
      </c>
      <c r="G253" s="5" t="str">
        <f t="shared" si="8"/>
        <v>Red Team Recon</v>
      </c>
      <c r="H253" s="17"/>
      <c r="J253" s="6" t="s">
        <v>571</v>
      </c>
      <c r="K253" s="6" t="s">
        <v>572</v>
      </c>
    </row>
    <row r="254" spans="1:11">
      <c r="A254" s="9">
        <v>253</v>
      </c>
      <c r="B254" s="4" t="s">
        <v>379</v>
      </c>
      <c r="C254" s="4" t="s">
        <v>32</v>
      </c>
      <c r="D254" s="4">
        <v>120</v>
      </c>
      <c r="E254" s="5" t="s">
        <v>561</v>
      </c>
      <c r="F254" s="5" t="s">
        <v>570</v>
      </c>
      <c r="G254" s="5" t="str">
        <f t="shared" si="8"/>
        <v xml:space="preserve">Weaponization </v>
      </c>
      <c r="H254" s="17"/>
      <c r="J254" s="8" t="s">
        <v>573</v>
      </c>
      <c r="K254" s="6" t="s">
        <v>574</v>
      </c>
    </row>
    <row r="255" spans="1:11">
      <c r="A255" s="9">
        <v>254</v>
      </c>
      <c r="B255" s="4" t="s">
        <v>379</v>
      </c>
      <c r="C255" s="4" t="s">
        <v>32</v>
      </c>
      <c r="D255" s="4">
        <v>120</v>
      </c>
      <c r="E255" s="5" t="s">
        <v>561</v>
      </c>
      <c r="F255" s="5" t="s">
        <v>570</v>
      </c>
      <c r="G255" s="5" t="str">
        <f t="shared" si="8"/>
        <v>Password Attacks</v>
      </c>
      <c r="H255" s="17"/>
      <c r="J255" s="6" t="s">
        <v>575</v>
      </c>
      <c r="K255" s="6" t="s">
        <v>576</v>
      </c>
    </row>
    <row r="256" spans="1:11">
      <c r="A256" s="9">
        <v>255</v>
      </c>
      <c r="B256" s="4" t="s">
        <v>379</v>
      </c>
      <c r="C256" s="4" t="s">
        <v>32</v>
      </c>
      <c r="D256" s="4">
        <v>60</v>
      </c>
      <c r="E256" s="5" t="s">
        <v>561</v>
      </c>
      <c r="F256" s="5" t="s">
        <v>577</v>
      </c>
      <c r="G256" s="5" t="str">
        <f t="shared" si="8"/>
        <v>The Lay of the Land</v>
      </c>
      <c r="H256" s="17"/>
      <c r="J256" s="6" t="s">
        <v>578</v>
      </c>
      <c r="K256" s="6" t="s">
        <v>579</v>
      </c>
    </row>
    <row r="257" spans="1:11">
      <c r="A257" s="9">
        <v>256</v>
      </c>
      <c r="B257" s="4" t="s">
        <v>379</v>
      </c>
      <c r="C257" s="4" t="s">
        <v>32</v>
      </c>
      <c r="D257" s="4">
        <v>90</v>
      </c>
      <c r="E257" s="5" t="s">
        <v>561</v>
      </c>
      <c r="F257" s="5" t="s">
        <v>577</v>
      </c>
      <c r="G257" s="5" t="str">
        <f t="shared" si="8"/>
        <v>Enumeration</v>
      </c>
      <c r="H257" s="17"/>
      <c r="J257" s="6" t="s">
        <v>580</v>
      </c>
      <c r="K257" s="6" t="s">
        <v>581</v>
      </c>
    </row>
    <row r="258" spans="1:11">
      <c r="A258" s="9">
        <v>257</v>
      </c>
      <c r="B258" s="4" t="s">
        <v>379</v>
      </c>
      <c r="C258" s="4" t="s">
        <v>32</v>
      </c>
      <c r="D258" s="4">
        <v>45</v>
      </c>
      <c r="E258" s="5" t="s">
        <v>561</v>
      </c>
      <c r="F258" s="5" t="s">
        <v>577</v>
      </c>
      <c r="G258" s="5" t="str">
        <f t="shared" si="8"/>
        <v>Lateral Movement and Pivoting</v>
      </c>
      <c r="H258" s="17"/>
      <c r="J258" s="6" t="s">
        <v>202</v>
      </c>
      <c r="K258" s="6" t="s">
        <v>203</v>
      </c>
    </row>
    <row r="259" spans="1:11">
      <c r="A259" s="9">
        <v>258</v>
      </c>
      <c r="B259" s="4" t="s">
        <v>379</v>
      </c>
      <c r="C259" s="4" t="s">
        <v>32</v>
      </c>
      <c r="D259" s="4">
        <v>60</v>
      </c>
      <c r="E259" s="5" t="s">
        <v>561</v>
      </c>
      <c r="F259" s="5" t="s">
        <v>577</v>
      </c>
      <c r="G259" s="5" t="str">
        <f t="shared" si="8"/>
        <v>Data Exfiltration</v>
      </c>
      <c r="H259" s="17"/>
      <c r="J259" s="6" t="s">
        <v>582</v>
      </c>
      <c r="K259" s="6" t="s">
        <v>583</v>
      </c>
    </row>
    <row r="260" spans="1:11">
      <c r="A260" s="9">
        <v>259</v>
      </c>
      <c r="B260" s="4" t="s">
        <v>379</v>
      </c>
      <c r="C260" s="4" t="s">
        <v>10</v>
      </c>
      <c r="D260" s="4">
        <v>60</v>
      </c>
      <c r="E260" s="5" t="s">
        <v>561</v>
      </c>
      <c r="F260" s="5" t="s">
        <v>584</v>
      </c>
      <c r="G260" s="5" t="str">
        <f t="shared" si="8"/>
        <v>Introduction to Windows API</v>
      </c>
      <c r="H260" s="17"/>
      <c r="J260" s="6" t="s">
        <v>585</v>
      </c>
      <c r="K260" s="6" t="s">
        <v>586</v>
      </c>
    </row>
    <row r="261" spans="1:11">
      <c r="A261" s="9">
        <v>260</v>
      </c>
      <c r="B261" s="4" t="s">
        <v>379</v>
      </c>
      <c r="C261" s="4" t="s">
        <v>32</v>
      </c>
      <c r="D261" s="4">
        <v>60</v>
      </c>
      <c r="E261" s="5" t="s">
        <v>561</v>
      </c>
      <c r="F261" s="5" t="s">
        <v>584</v>
      </c>
      <c r="G261" s="5" t="str">
        <f t="shared" ref="G261:G287" si="9">HYPERLINK(K261,J261)</f>
        <v>Abusing Windows Internals</v>
      </c>
      <c r="H261" s="17"/>
      <c r="J261" s="6" t="s">
        <v>587</v>
      </c>
      <c r="K261" s="6" t="s">
        <v>588</v>
      </c>
    </row>
    <row r="262" spans="1:11">
      <c r="A262" s="9">
        <v>261</v>
      </c>
      <c r="B262" s="4" t="s">
        <v>379</v>
      </c>
      <c r="C262" s="4" t="s">
        <v>10</v>
      </c>
      <c r="D262" s="4">
        <v>90</v>
      </c>
      <c r="E262" s="5" t="s">
        <v>561</v>
      </c>
      <c r="F262" s="5" t="s">
        <v>584</v>
      </c>
      <c r="G262" s="5" t="str">
        <f t="shared" si="9"/>
        <v>Introduction to Antivirus</v>
      </c>
      <c r="H262" s="17"/>
      <c r="J262" s="6" t="s">
        <v>589</v>
      </c>
      <c r="K262" s="6" t="s">
        <v>590</v>
      </c>
    </row>
    <row r="263" spans="1:11">
      <c r="A263" s="9">
        <v>262</v>
      </c>
      <c r="B263" s="4" t="s">
        <v>379</v>
      </c>
      <c r="C263" s="4" t="s">
        <v>32</v>
      </c>
      <c r="D263" s="4">
        <v>120</v>
      </c>
      <c r="E263" s="5" t="s">
        <v>561</v>
      </c>
      <c r="F263" s="5" t="s">
        <v>584</v>
      </c>
      <c r="G263" s="5" t="str">
        <f t="shared" si="9"/>
        <v>AV Evasion: Shellcode</v>
      </c>
      <c r="H263" s="17"/>
      <c r="J263" s="6" t="s">
        <v>591</v>
      </c>
      <c r="K263" s="6" t="s">
        <v>592</v>
      </c>
    </row>
    <row r="264" spans="1:11">
      <c r="A264" s="9">
        <v>263</v>
      </c>
      <c r="B264" s="4" t="s">
        <v>379</v>
      </c>
      <c r="C264" s="4" t="s">
        <v>32</v>
      </c>
      <c r="D264" s="4">
        <v>60</v>
      </c>
      <c r="E264" s="5" t="s">
        <v>561</v>
      </c>
      <c r="F264" s="5" t="s">
        <v>584</v>
      </c>
      <c r="G264" s="5" t="str">
        <f t="shared" si="9"/>
        <v>Obfuscation Principles</v>
      </c>
      <c r="H264" s="17"/>
      <c r="J264" s="6" t="s">
        <v>593</v>
      </c>
      <c r="K264" s="6" t="s">
        <v>594</v>
      </c>
    </row>
    <row r="265" spans="1:11">
      <c r="A265" s="9">
        <v>264</v>
      </c>
      <c r="B265" s="4" t="s">
        <v>379</v>
      </c>
      <c r="C265" s="4" t="s">
        <v>32</v>
      </c>
      <c r="D265" s="4">
        <v>60</v>
      </c>
      <c r="E265" s="5" t="s">
        <v>561</v>
      </c>
      <c r="F265" s="5" t="s">
        <v>584</v>
      </c>
      <c r="G265" s="5" t="str">
        <f t="shared" si="9"/>
        <v>Signature Evasion</v>
      </c>
      <c r="H265" s="17"/>
      <c r="J265" s="6" t="s">
        <v>595</v>
      </c>
      <c r="K265" s="6" t="s">
        <v>596</v>
      </c>
    </row>
    <row r="266" spans="1:11">
      <c r="A266" s="9">
        <v>265</v>
      </c>
      <c r="B266" s="4" t="s">
        <v>379</v>
      </c>
      <c r="C266" s="4" t="s">
        <v>10</v>
      </c>
      <c r="D266" s="4">
        <v>45</v>
      </c>
      <c r="E266" s="5" t="s">
        <v>561</v>
      </c>
      <c r="F266" s="5" t="s">
        <v>584</v>
      </c>
      <c r="G266" s="5" t="str">
        <f t="shared" si="9"/>
        <v>Bypassing UAC</v>
      </c>
      <c r="H266" s="17"/>
      <c r="J266" s="6" t="s">
        <v>597</v>
      </c>
      <c r="K266" s="6" t="s">
        <v>598</v>
      </c>
    </row>
    <row r="267" spans="1:11">
      <c r="A267" s="9">
        <v>266</v>
      </c>
      <c r="B267" s="4" t="s">
        <v>379</v>
      </c>
      <c r="C267" s="4" t="s">
        <v>32</v>
      </c>
      <c r="D267" s="4">
        <v>60</v>
      </c>
      <c r="E267" s="5" t="s">
        <v>561</v>
      </c>
      <c r="F267" s="5" t="s">
        <v>584</v>
      </c>
      <c r="G267" s="5" t="str">
        <f t="shared" si="9"/>
        <v>Runtime Detection Evasion</v>
      </c>
      <c r="H267" s="17"/>
      <c r="J267" s="6" t="s">
        <v>599</v>
      </c>
      <c r="K267" s="6" t="s">
        <v>600</v>
      </c>
    </row>
    <row r="268" spans="1:11">
      <c r="A268" s="9">
        <v>267</v>
      </c>
      <c r="B268" s="4" t="s">
        <v>379</v>
      </c>
      <c r="C268" s="4" t="s">
        <v>32</v>
      </c>
      <c r="D268" s="4">
        <v>60</v>
      </c>
      <c r="E268" s="5" t="s">
        <v>561</v>
      </c>
      <c r="F268" s="5" t="s">
        <v>584</v>
      </c>
      <c r="G268" s="5" t="str">
        <f t="shared" si="9"/>
        <v>Evading Logging and Monitoring</v>
      </c>
      <c r="H268" s="17"/>
      <c r="J268" s="6" t="s">
        <v>601</v>
      </c>
      <c r="K268" s="6" t="s">
        <v>602</v>
      </c>
    </row>
    <row r="269" spans="1:11">
      <c r="A269" s="9">
        <v>268</v>
      </c>
      <c r="B269" s="4" t="s">
        <v>379</v>
      </c>
      <c r="C269" s="4" t="s">
        <v>32</v>
      </c>
      <c r="D269" s="4">
        <v>60</v>
      </c>
      <c r="E269" s="5" t="s">
        <v>561</v>
      </c>
      <c r="F269" s="5" t="s">
        <v>584</v>
      </c>
      <c r="G269" s="5" t="str">
        <f t="shared" si="9"/>
        <v>Living Off the Land</v>
      </c>
      <c r="H269" s="17"/>
      <c r="J269" s="6" t="s">
        <v>603</v>
      </c>
      <c r="K269" s="6" t="s">
        <v>604</v>
      </c>
    </row>
    <row r="270" spans="1:11">
      <c r="A270" s="9">
        <v>269</v>
      </c>
      <c r="B270" s="4" t="s">
        <v>379</v>
      </c>
      <c r="C270" s="4" t="s">
        <v>32</v>
      </c>
      <c r="D270" s="4">
        <v>120</v>
      </c>
      <c r="E270" s="5" t="s">
        <v>561</v>
      </c>
      <c r="F270" s="5" t="s">
        <v>605</v>
      </c>
      <c r="G270" s="5" t="str">
        <f t="shared" si="9"/>
        <v>Network Security Solutions</v>
      </c>
      <c r="H270" s="17"/>
      <c r="J270" s="6" t="s">
        <v>606</v>
      </c>
      <c r="K270" s="6" t="s">
        <v>607</v>
      </c>
    </row>
    <row r="271" spans="1:11">
      <c r="A271" s="9">
        <v>270</v>
      </c>
      <c r="B271" s="4" t="s">
        <v>379</v>
      </c>
      <c r="C271" s="4" t="s">
        <v>32</v>
      </c>
      <c r="D271" s="4">
        <v>180</v>
      </c>
      <c r="E271" s="5" t="s">
        <v>561</v>
      </c>
      <c r="F271" s="5" t="s">
        <v>605</v>
      </c>
      <c r="G271" s="5" t="str">
        <f t="shared" si="9"/>
        <v>Firewalls</v>
      </c>
      <c r="H271" s="17"/>
      <c r="J271" s="6" t="s">
        <v>608</v>
      </c>
      <c r="K271" s="6" t="s">
        <v>609</v>
      </c>
    </row>
    <row r="272" spans="1:11">
      <c r="A272" s="9">
        <v>271</v>
      </c>
      <c r="B272" s="4" t="s">
        <v>379</v>
      </c>
      <c r="C272" s="4" t="s">
        <v>32</v>
      </c>
      <c r="D272" s="4">
        <v>180</v>
      </c>
      <c r="E272" s="5" t="s">
        <v>561</v>
      </c>
      <c r="F272" s="5" t="s">
        <v>605</v>
      </c>
      <c r="G272" s="5" t="str">
        <f t="shared" si="9"/>
        <v>Sandbox Evasion</v>
      </c>
      <c r="H272" s="17"/>
      <c r="J272" s="6" t="s">
        <v>610</v>
      </c>
      <c r="K272" s="6" t="s">
        <v>611</v>
      </c>
    </row>
    <row r="273" spans="1:11">
      <c r="A273" s="9">
        <v>272</v>
      </c>
      <c r="B273" s="4" t="s">
        <v>379</v>
      </c>
      <c r="C273" s="4" t="s">
        <v>32</v>
      </c>
      <c r="D273" s="4">
        <v>120</v>
      </c>
      <c r="E273" s="5" t="s">
        <v>561</v>
      </c>
      <c r="F273" s="5" t="s">
        <v>612</v>
      </c>
      <c r="G273" s="5" t="str">
        <f t="shared" si="9"/>
        <v>Enumerating Active Directory</v>
      </c>
      <c r="H273" s="17"/>
      <c r="J273" s="6" t="s">
        <v>613</v>
      </c>
      <c r="K273" s="6" t="s">
        <v>614</v>
      </c>
    </row>
    <row r="274" spans="1:11">
      <c r="A274" s="9">
        <v>273</v>
      </c>
      <c r="B274" s="4" t="s">
        <v>379</v>
      </c>
      <c r="C274" s="4" t="s">
        <v>32</v>
      </c>
      <c r="D274" s="4">
        <v>120</v>
      </c>
      <c r="E274" s="5" t="s">
        <v>561</v>
      </c>
      <c r="F274" s="5" t="s">
        <v>612</v>
      </c>
      <c r="G274" s="5" t="str">
        <f t="shared" si="9"/>
        <v>Exploiting Active Directory</v>
      </c>
      <c r="H274" s="17"/>
      <c r="J274" s="6" t="s">
        <v>615</v>
      </c>
      <c r="K274" s="6" t="s">
        <v>616</v>
      </c>
    </row>
    <row r="275" spans="1:11">
      <c r="A275" s="9">
        <v>274</v>
      </c>
      <c r="B275" s="4" t="s">
        <v>379</v>
      </c>
      <c r="C275" s="4" t="s">
        <v>10</v>
      </c>
      <c r="D275" s="4">
        <v>120</v>
      </c>
      <c r="E275" s="5" t="s">
        <v>617</v>
      </c>
      <c r="F275" s="5" t="s">
        <v>618</v>
      </c>
      <c r="G275" s="5" t="str">
        <f t="shared" si="9"/>
        <v>SDLC</v>
      </c>
      <c r="H275" s="17"/>
      <c r="J275" s="6" t="s">
        <v>619</v>
      </c>
      <c r="K275" s="6" t="s">
        <v>620</v>
      </c>
    </row>
    <row r="276" spans="1:11">
      <c r="A276" s="9">
        <v>275</v>
      </c>
      <c r="B276" s="4" t="s">
        <v>379</v>
      </c>
      <c r="C276" s="4" t="s">
        <v>10</v>
      </c>
      <c r="D276" s="4">
        <v>60</v>
      </c>
      <c r="E276" s="5" t="s">
        <v>617</v>
      </c>
      <c r="F276" s="5" t="s">
        <v>621</v>
      </c>
      <c r="G276" s="5" t="str">
        <f t="shared" si="9"/>
        <v>Intro to Pipeline Automation</v>
      </c>
      <c r="H276" s="17"/>
      <c r="J276" s="6" t="s">
        <v>622</v>
      </c>
      <c r="K276" s="6" t="s">
        <v>623</v>
      </c>
    </row>
    <row r="277" spans="1:11">
      <c r="A277" s="9">
        <v>276</v>
      </c>
      <c r="B277" s="4" t="s">
        <v>379</v>
      </c>
      <c r="C277" s="4" t="s">
        <v>32</v>
      </c>
      <c r="D277" s="4">
        <v>60</v>
      </c>
      <c r="E277" s="5" t="s">
        <v>617</v>
      </c>
      <c r="F277" s="5" t="s">
        <v>621</v>
      </c>
      <c r="G277" s="5" t="str">
        <f t="shared" si="9"/>
        <v>Source Code Security</v>
      </c>
      <c r="H277" s="17"/>
      <c r="J277" s="6" t="s">
        <v>624</v>
      </c>
      <c r="K277" s="6" t="s">
        <v>625</v>
      </c>
    </row>
    <row r="278" spans="1:11">
      <c r="A278" s="9">
        <v>277</v>
      </c>
      <c r="B278" s="4" t="s">
        <v>379</v>
      </c>
      <c r="C278" s="4" t="s">
        <v>32</v>
      </c>
      <c r="D278" s="4">
        <v>120</v>
      </c>
      <c r="E278" s="5" t="s">
        <v>617</v>
      </c>
      <c r="F278" s="5" t="s">
        <v>621</v>
      </c>
      <c r="G278" s="5" t="str">
        <f t="shared" si="9"/>
        <v>CI/CD and Build Security</v>
      </c>
      <c r="H278" s="17"/>
      <c r="J278" s="6" t="s">
        <v>626</v>
      </c>
      <c r="K278" s="6" t="s">
        <v>627</v>
      </c>
    </row>
    <row r="279" spans="1:11">
      <c r="A279" s="9">
        <v>278</v>
      </c>
      <c r="B279" s="4" t="s">
        <v>379</v>
      </c>
      <c r="C279" s="4" t="s">
        <v>32</v>
      </c>
      <c r="D279" s="4">
        <v>120</v>
      </c>
      <c r="E279" s="5" t="s">
        <v>617</v>
      </c>
      <c r="F279" s="5" t="s">
        <v>628</v>
      </c>
      <c r="G279" s="5" t="str">
        <f t="shared" si="9"/>
        <v>Dependency Management</v>
      </c>
      <c r="H279" s="17"/>
      <c r="J279" s="6" t="s">
        <v>629</v>
      </c>
      <c r="K279" s="6" t="s">
        <v>630</v>
      </c>
    </row>
    <row r="280" spans="1:11">
      <c r="A280" s="9">
        <v>279</v>
      </c>
      <c r="B280" s="4" t="s">
        <v>379</v>
      </c>
      <c r="C280" s="4" t="s">
        <v>10</v>
      </c>
      <c r="D280" s="4">
        <v>30</v>
      </c>
      <c r="E280" s="5" t="s">
        <v>617</v>
      </c>
      <c r="F280" s="5" t="s">
        <v>631</v>
      </c>
      <c r="G280" s="5" t="str">
        <f t="shared" si="9"/>
        <v>Intro to Containerisation</v>
      </c>
      <c r="H280" s="17"/>
      <c r="J280" s="6" t="s">
        <v>632</v>
      </c>
      <c r="K280" s="6" t="s">
        <v>633</v>
      </c>
    </row>
    <row r="281" spans="1:11">
      <c r="A281" s="9">
        <v>280</v>
      </c>
      <c r="B281" s="4" t="s">
        <v>379</v>
      </c>
      <c r="C281" s="4" t="s">
        <v>10</v>
      </c>
      <c r="D281" s="4">
        <v>35</v>
      </c>
      <c r="E281" s="5" t="s">
        <v>617</v>
      </c>
      <c r="F281" s="5" t="s">
        <v>631</v>
      </c>
      <c r="G281" s="5" t="str">
        <f t="shared" si="9"/>
        <v>Intro to Docker</v>
      </c>
      <c r="H281" s="17"/>
      <c r="J281" s="6" t="s">
        <v>634</v>
      </c>
      <c r="K281" s="6" t="s">
        <v>635</v>
      </c>
    </row>
    <row r="282" spans="1:11">
      <c r="A282" s="9">
        <v>281</v>
      </c>
      <c r="B282" s="4" t="s">
        <v>379</v>
      </c>
      <c r="C282" s="4" t="s">
        <v>32</v>
      </c>
      <c r="D282" s="4">
        <v>60</v>
      </c>
      <c r="E282" s="5" t="s">
        <v>617</v>
      </c>
      <c r="F282" s="5" t="s">
        <v>631</v>
      </c>
      <c r="G282" s="5" t="str">
        <f t="shared" si="9"/>
        <v>Intro to Kubernetes</v>
      </c>
      <c r="H282" s="17"/>
      <c r="J282" s="6" t="s">
        <v>636</v>
      </c>
      <c r="K282" s="6" t="s">
        <v>637</v>
      </c>
    </row>
    <row r="283" spans="1:11">
      <c r="A283" s="9">
        <v>282</v>
      </c>
      <c r="B283" s="4" t="s">
        <v>379</v>
      </c>
      <c r="C283" s="4" t="s">
        <v>32</v>
      </c>
      <c r="D283" s="4">
        <v>60</v>
      </c>
      <c r="E283" s="5" t="s">
        <v>617</v>
      </c>
      <c r="F283" s="5" t="s">
        <v>631</v>
      </c>
      <c r="G283" s="5" t="str">
        <f t="shared" si="9"/>
        <v>Container Vulnerabilities</v>
      </c>
      <c r="H283" s="17"/>
      <c r="J283" s="6" t="s">
        <v>638</v>
      </c>
      <c r="K283" s="6" t="s">
        <v>639</v>
      </c>
    </row>
    <row r="284" spans="1:11">
      <c r="A284" s="9">
        <v>283</v>
      </c>
      <c r="B284" s="4" t="s">
        <v>379</v>
      </c>
      <c r="C284" s="4" t="s">
        <v>32</v>
      </c>
      <c r="D284" s="4">
        <v>40</v>
      </c>
      <c r="E284" s="5" t="s">
        <v>617</v>
      </c>
      <c r="F284" s="5" t="s">
        <v>631</v>
      </c>
      <c r="G284" s="5" t="str">
        <f t="shared" si="9"/>
        <v>Container Hardening</v>
      </c>
      <c r="H284" s="17"/>
      <c r="J284" s="6" t="s">
        <v>640</v>
      </c>
      <c r="K284" s="6" t="s">
        <v>641</v>
      </c>
    </row>
    <row r="285" spans="1:11">
      <c r="A285" s="9">
        <v>284</v>
      </c>
      <c r="B285" s="4" t="s">
        <v>379</v>
      </c>
      <c r="C285" s="4" t="s">
        <v>10</v>
      </c>
      <c r="D285" s="4">
        <v>90</v>
      </c>
      <c r="E285" s="5" t="s">
        <v>617</v>
      </c>
      <c r="F285" s="5" t="s">
        <v>642</v>
      </c>
      <c r="G285" s="5" t="str">
        <f t="shared" si="9"/>
        <v>Intro to IaC</v>
      </c>
      <c r="H285" s="17"/>
      <c r="J285" s="6" t="s">
        <v>643</v>
      </c>
      <c r="K285" s="6" t="s">
        <v>644</v>
      </c>
    </row>
    <row r="286" spans="1:11">
      <c r="A286" s="9">
        <v>285</v>
      </c>
      <c r="B286" s="4" t="s">
        <v>379</v>
      </c>
      <c r="C286" s="4" t="s">
        <v>32</v>
      </c>
      <c r="D286" s="4">
        <v>120</v>
      </c>
      <c r="E286" s="5" t="s">
        <v>617</v>
      </c>
      <c r="F286" s="5" t="s">
        <v>642</v>
      </c>
      <c r="G286" s="5" t="str">
        <f t="shared" si="9"/>
        <v>On-Premises IaC</v>
      </c>
      <c r="H286" s="17"/>
      <c r="J286" s="6" t="s">
        <v>645</v>
      </c>
      <c r="K286" s="6" t="s">
        <v>646</v>
      </c>
    </row>
    <row r="287" spans="1:11">
      <c r="A287" s="10">
        <v>286</v>
      </c>
      <c r="B287" s="11" t="s">
        <v>379</v>
      </c>
      <c r="C287" s="4" t="s">
        <v>32</v>
      </c>
      <c r="D287" s="11">
        <v>180</v>
      </c>
      <c r="E287" s="12" t="s">
        <v>617</v>
      </c>
      <c r="F287" s="12" t="s">
        <v>642</v>
      </c>
      <c r="G287" s="12" t="str">
        <f t="shared" si="9"/>
        <v>Cloud-based IaC</v>
      </c>
      <c r="H287" s="20"/>
      <c r="J287" s="6" t="s">
        <v>647</v>
      </c>
      <c r="K287" s="6" t="s">
        <v>648</v>
      </c>
    </row>
    <row r="288" spans="1:11">
      <c r="A288" s="10" t="s">
        <v>649</v>
      </c>
      <c r="B288" s="11"/>
      <c r="C288" s="11"/>
      <c r="D288" s="14">
        <f>SUBTOTAL(109,Table2[Time])/60</f>
        <v>379.5</v>
      </c>
      <c r="E288" s="13"/>
      <c r="F288" s="12"/>
      <c r="G288" s="13"/>
      <c r="H288" s="21"/>
    </row>
  </sheetData>
  <phoneticPr fontId="3" type="noConversion"/>
  <hyperlinks>
    <hyperlink ref="E88" r:id="rId1" xr:uid="{87E0EA0F-787D-4CAA-A181-6A7628F22A39}"/>
    <hyperlink ref="E117" r:id="rId2" xr:uid="{6966EF0F-BFD4-4E42-A025-312AA530649F}"/>
    <hyperlink ref="E167" r:id="rId3" xr:uid="{C01FAF82-8ED9-47EC-A458-810641D4A04B}"/>
    <hyperlink ref="E174" r:id="rId4" xr:uid="{FAD39E3E-930E-4A66-8366-708E52895C87}"/>
    <hyperlink ref="E222" r:id="rId5" xr:uid="{6E99E35E-D535-49BE-B9F2-3882E7A06C37}"/>
    <hyperlink ref="E21" r:id="rId6" xr:uid="{71ADCF69-3AAB-42C5-95E5-F61EE831B55A}"/>
    <hyperlink ref="E249" r:id="rId7" xr:uid="{17A97348-81C5-49DA-96A2-D7D222B28E30}"/>
    <hyperlink ref="E275" r:id="rId8" xr:uid="{94D6FE6E-2FEB-40A3-8514-E1FF3BD50F98}"/>
    <hyperlink ref="E276:E287" r:id="rId9" display="DevSecOps" xr:uid="{17F68C9F-5263-4C89-ACF5-EA2D238040F6}"/>
    <hyperlink ref="E250:E274" r:id="rId10" display="Red Teaming" xr:uid="{285A558A-14B2-4624-A4C9-E41AD1C3B33A}"/>
    <hyperlink ref="E236:E248" r:id="rId11" display="Cyber Defense" xr:uid="{9E78982B-DD53-4CDC-A296-EF5EA5FFFD4A}"/>
    <hyperlink ref="E223:E235" r:id="rId12" display="Offensive Pentesting" xr:uid="{807637BB-14D5-4FF8-9F77-4F7D4335DF43}"/>
    <hyperlink ref="E175:E221" r:id="rId13" display="SOC Level 2" xr:uid="{5C68FE19-2F63-43F0-840D-044740EA3E8E}"/>
    <hyperlink ref="E168:E173" r:id="rId14" display="Jr Penetration Tester" xr:uid="{27F9AA0F-AB1E-4055-A8FE-DC0ADCBDB1DD}"/>
    <hyperlink ref="E118:E166" r:id="rId15" display="SOC Level 1" xr:uid="{39BB22BB-57B1-4875-805C-6ABE7FB0110A}"/>
    <hyperlink ref="E89:E116" r:id="rId16" display="Security Engineer" xr:uid="{0391ED02-5FCB-4A59-ACB8-A5035420C9FE}"/>
    <hyperlink ref="F26" r:id="rId17" xr:uid="{7C35F8E3-1D32-4A24-88B7-6135F503608F}"/>
    <hyperlink ref="F5" r:id="rId18" xr:uid="{8AE749C5-B3C5-4413-8678-788D95100AB9}"/>
    <hyperlink ref="F17" r:id="rId19" xr:uid="{AA464789-AEF3-43CC-AEA2-B33731A2445E}"/>
    <hyperlink ref="F34" r:id="rId20" xr:uid="{8F4789A4-B1BF-424D-AC7F-9012E83F2F0A}"/>
    <hyperlink ref="F37" r:id="rId21" xr:uid="{E4A32D79-8A94-4038-A106-05AA7DC026EA}"/>
    <hyperlink ref="F44" r:id="rId22" xr:uid="{79678907-87DF-4D29-991D-D649D61EDF1C}"/>
    <hyperlink ref="F47" r:id="rId23" xr:uid="{6D61EC6B-06B4-488E-AC51-3C489E38C8C0}"/>
    <hyperlink ref="F6" r:id="rId24" xr:uid="{D10EF5B0-D3FF-4FAC-BDA6-586950F868A5}"/>
    <hyperlink ref="F9" r:id="rId25" xr:uid="{6C489D9C-A4BF-4C28-91E4-738257D49477}"/>
    <hyperlink ref="F14" r:id="rId26" xr:uid="{21F7698B-E9C2-4655-A1F5-10D33E1039F2}"/>
    <hyperlink ref="F39" r:id="rId27" xr:uid="{0DC8A36E-0E44-45C6-85D0-894E4E39AB6C}"/>
    <hyperlink ref="F51" r:id="rId28" xr:uid="{91BD7D07-2C66-473D-A1BA-36E79A62D8B3}"/>
    <hyperlink ref="F56" r:id="rId29" xr:uid="{690D5673-7906-4821-BA3A-337CBAAA85D9}"/>
    <hyperlink ref="F28" r:id="rId30" xr:uid="{04AA416D-F770-4F96-B7B1-B1A6AC2DE3ED}"/>
    <hyperlink ref="F69" r:id="rId31" xr:uid="{4C7DF74D-725A-4E97-BDFE-A60005D2E351}"/>
    <hyperlink ref="F20" r:id="rId32" xr:uid="{C7172747-ED57-48F2-BC81-24C4AFD68916}"/>
    <hyperlink ref="F75" r:id="rId33" xr:uid="{4D650473-B5B0-4BE3-BE12-0E2D882FCDB2}"/>
    <hyperlink ref="F80" r:id="rId34" xr:uid="{CE1EE5B6-E3BA-423F-B868-90014CD47CC6}"/>
    <hyperlink ref="F88" r:id="rId35" xr:uid="{80C9B44E-7382-4A5F-AAE4-5037DE920ECA}"/>
    <hyperlink ref="F92" r:id="rId36" xr:uid="{15995C0F-2077-4FB7-9366-EC0AA0C0417D}"/>
    <hyperlink ref="F95" r:id="rId37" xr:uid="{BCBDE208-07BC-46C4-A888-E5C6A01F6774}"/>
    <hyperlink ref="F113" r:id="rId38" xr:uid="{0158D738-C068-4366-9281-56CAC73FDA4C}"/>
    <hyperlink ref="F104" r:id="rId39" xr:uid="{893C9A04-CBC9-4164-931B-F69957F0B061}"/>
    <hyperlink ref="F117" r:id="rId40" xr:uid="{F0AC3762-8025-44C8-BCC6-0FF39820DDAA}"/>
    <hyperlink ref="F123" r:id="rId41" xr:uid="{225A950B-B3CA-4B08-9251-2D28B2633F95}"/>
    <hyperlink ref="F128" r:id="rId42" xr:uid="{04B7B25D-ED85-44B3-AD8A-7A6EF5E95530}"/>
    <hyperlink ref="F138" r:id="rId43" xr:uid="{B0F7112E-D278-494E-8D34-E7776E1B9486}"/>
    <hyperlink ref="F145" r:id="rId44" xr:uid="{B66FB4B8-B71A-4150-A29C-7DBB55EDF738}"/>
    <hyperlink ref="F151" r:id="rId45" xr:uid="{819BAE59-960D-4F8A-8CD8-5FDE6E186384}"/>
    <hyperlink ref="F162" r:id="rId46" xr:uid="{CB1D6E83-46A5-429E-9ABC-7B13BB62662E}"/>
    <hyperlink ref="F167" r:id="rId47" xr:uid="{FD25DC6C-584A-40BB-B540-A6390BF6CD53}"/>
    <hyperlink ref="F168" r:id="rId48" xr:uid="{0C374319-15B0-4CA3-B960-8F5C9C4E4F7A}"/>
    <hyperlink ref="F171" r:id="rId49" xr:uid="{6E37B1DE-4763-4510-8D21-F52F5FF4047C}"/>
    <hyperlink ref="F174" r:id="rId50" xr:uid="{3BE4E812-CFA3-4ABE-94DB-B2B2877E625B}"/>
    <hyperlink ref="F177" r:id="rId51" xr:uid="{DC7711B8-2AE8-4291-BAA0-772BB3914DEC}"/>
    <hyperlink ref="F182" r:id="rId52" xr:uid="{EA65025D-826E-4659-8C3C-6D434056A289}"/>
    <hyperlink ref="F186" r:id="rId53" xr:uid="{0FD09BD9-6067-46D2-9B77-6B07AA5058F1}"/>
    <hyperlink ref="F193" r:id="rId54" xr:uid="{319F1664-AB0B-4A93-9EB8-CA5463D2943C}"/>
    <hyperlink ref="F199" r:id="rId55" xr:uid="{EBFD4476-D060-4B8D-B662-CBA87B956EBB}"/>
    <hyperlink ref="F205" r:id="rId56" xr:uid="{C2FC1FD8-86C9-4F26-8AC8-C5198C25576E}"/>
    <hyperlink ref="F211" r:id="rId57" xr:uid="{1F5E0528-28B0-416E-A4EB-7E2F277B9735}"/>
    <hyperlink ref="F236" r:id="rId58" xr:uid="{726E291D-70B0-4095-ACB8-E0F99A5EF32F}"/>
    <hyperlink ref="F239" r:id="rId59" xr:uid="{35E03AD5-9EA7-48D3-9E2A-15AABEE30F61}"/>
    <hyperlink ref="F240" r:id="rId60" xr:uid="{9C1CA07C-5EDC-403A-B2FC-9DC5C4254CA7}"/>
    <hyperlink ref="F242" r:id="rId61" xr:uid="{C35D7CB4-112F-4962-9CD7-4A39FEB01F8C}"/>
    <hyperlink ref="F244" r:id="rId62" xr:uid="{7C3F79FD-870C-484E-AF80-244E22E1913E}"/>
    <hyperlink ref="F249" r:id="rId63" xr:uid="{0ADFB2FB-A6B2-49E1-8649-18849B72AE96}"/>
    <hyperlink ref="F253" r:id="rId64" xr:uid="{ED7BBACF-DD7C-4060-8DFA-CFF19E11E03B}"/>
    <hyperlink ref="F256" r:id="rId65" xr:uid="{8E06B0C2-8D4B-432D-8E7A-D9E4C31835B6}"/>
    <hyperlink ref="F260" r:id="rId66" xr:uid="{29CD1A17-3427-47BF-BC86-F5B59C7AD7CF}"/>
    <hyperlink ref="F270" r:id="rId67" xr:uid="{91E04FF9-EFF9-4D79-8688-4B6B60B06558}"/>
    <hyperlink ref="F273" r:id="rId68" xr:uid="{243DAEDA-A21F-4DD1-A8B3-C220F06E8409}"/>
    <hyperlink ref="F275" r:id="rId69" xr:uid="{3D13C4C1-97EF-4C72-AB71-49359551CACC}"/>
    <hyperlink ref="F276" r:id="rId70" xr:uid="{29DAC0D8-E41F-4489-B9CE-D1F01C5AA82B}"/>
    <hyperlink ref="F280" r:id="rId71" xr:uid="{7CF39EB3-4553-4BC0-9771-A753DE7EC61E}"/>
    <hyperlink ref="F285" r:id="rId72" xr:uid="{7B0D763A-213B-442D-A119-657F67F0FBD1}"/>
    <hyperlink ref="F279" r:id="rId73" xr:uid="{C3F07D92-3971-4FDF-8DD1-75E16241C446}"/>
    <hyperlink ref="F286:F287" r:id="rId74" display="Infrastructure as Code" xr:uid="{F2A013D0-8946-4EB7-9BB9-3EBCC396EF7A}"/>
    <hyperlink ref="F281:F284" r:id="rId75" display="Container Security" xr:uid="{72DF70A7-57D8-476D-BC4C-44EFDE620FFE}"/>
    <hyperlink ref="F277:F278" r:id="rId76" display="Security of the Pipeline" xr:uid="{EF8DF03F-9E24-489B-B578-68237EE8A6D3}"/>
    <hyperlink ref="F274" r:id="rId77" xr:uid="{D65C7A1C-C429-4BC9-A787-ECAE4C4DF628}"/>
    <hyperlink ref="F18:F19" r:id="rId78" display="Linux Fundamentals" xr:uid="{3B3941B2-E82C-4840-94BF-77602644603A}"/>
    <hyperlink ref="F22:F25" r:id="rId79" display="Network Exploitation Basics" xr:uid="{CE908133-6247-4024-9EAE-E15FA0747846}"/>
    <hyperlink ref="F27:F33" r:id="rId80" display="Web Hacking Fundamentals" xr:uid="{68632EA6-86C7-4B6D-ABE3-2123072989B6}"/>
    <hyperlink ref="F35:F36" r:id="rId81" display="Cryptography" xr:uid="{3353C2DC-84E1-4DC0-A9D8-CD6C3AF271FD}"/>
    <hyperlink ref="F38:F43" r:id="rId82" display="Windows Exploitation Basics" xr:uid="{7B3B86A8-5880-48D3-8C0A-7A0D93452EAF}"/>
    <hyperlink ref="F45:F46" r:id="rId83" display="Shells and Privilege Escalation" xr:uid="{5A5279C3-17D4-4C75-BC9A-98257EA9BF4A}"/>
    <hyperlink ref="F7:F8" r:id="rId84" display="Introduction to Cyber Security" xr:uid="{F1678853-1E51-46E1-970C-259476D38B79}"/>
    <hyperlink ref="F10:F13" r:id="rId85" display="Network Fundamentals" xr:uid="{94E1B8AE-BB6D-4963-9B0A-FC9FE851D410}"/>
    <hyperlink ref="F15:F16" r:id="rId86" display="How The Web Works" xr:uid="{985B08CD-2BF8-43F6-B50D-E1BB1BDA224A}"/>
    <hyperlink ref="F52:F55" r:id="rId87" display="Introduction to Offensive Security" xr:uid="{C1BF7A32-1D7E-4E36-BF5A-14309DDA5E99}"/>
    <hyperlink ref="F57:F65" r:id="rId88" display="Introduction to Web Hacking" xr:uid="{FD288B50-75E9-43B4-809C-EEDE58C23671}"/>
    <hyperlink ref="F66:F68" r:id="rId89" display="Burp Suite" xr:uid="{D0C626AF-CF17-4823-BFA3-A3092D12C092}"/>
    <hyperlink ref="F70:F71" r:id="rId90" display="Planning and Scoping" xr:uid="{FF1FB430-B13F-40A2-AFC2-D9375F7386F4}"/>
    <hyperlink ref="F72:F74" r:id="rId91" display="Tools and Code Analysis" xr:uid="{0A3666CC-1D0C-48A6-8B3F-8A93D117173C}"/>
    <hyperlink ref="F76:F79" r:id="rId92" display="Information Gathering and Vulnerability Scanning" xr:uid="{FE9E8DB9-93A9-46DD-8A7C-845E783AE3A8}"/>
    <hyperlink ref="F81:F87" r:id="rId93" display="Attacks and Exploits" xr:uid="{9B3DF55A-4303-46E7-B28A-8F9820E8DFEC}"/>
    <hyperlink ref="F89:F91" r:id="rId94" display="Introduction to Security Engineering" xr:uid="{5CA4C3A7-BF17-4DE6-A61B-D8C6D5A880DF}"/>
    <hyperlink ref="F93:F94" r:id="rId95" display="Threats and Risks" xr:uid="{0EA9528F-B6AA-46D4-9EA4-0576D65DF7E3}"/>
    <hyperlink ref="F96:F103" r:id="rId96" display="Network and System Security" xr:uid="{263A4253-1163-42F5-8169-83A7DAEAB417}"/>
    <hyperlink ref="F105:F112" r:id="rId97" display="Software Security" xr:uid="{145889FE-6119-451A-9D97-6F9DAC0A9CCA}"/>
    <hyperlink ref="F114:F116" r:id="rId98" display="Managing Incidents" xr:uid="{36AA014E-CCDF-4452-A12F-205169D165A1}"/>
    <hyperlink ref="F118:F122" r:id="rId99" display="Cyber Defence Frameworks" xr:uid="{A33424C3-20C4-4C15-A2DC-BFE4D05E0AAD}"/>
    <hyperlink ref="F124:F127" r:id="rId100" display="Cyber Threat Intelligence" xr:uid="{E6E93AC7-1EE3-48B6-98AE-271194062772}"/>
    <hyperlink ref="F129:F137" r:id="rId101" display="Network Security and Traffic Analysis" xr:uid="{8902F9F3-45E4-4626-9432-D73EF8883673}"/>
    <hyperlink ref="F139:F144" r:id="rId102" display="Endpoint Security Monitoring" xr:uid="{C2470EC8-94B6-4B5B-B660-BB886340E2FE}"/>
    <hyperlink ref="F146:F150" r:id="rId103" display="Security Information and Event Management" xr:uid="{861BA2B7-D57F-45C1-92A2-4CE5B590D397}"/>
    <hyperlink ref="F152:F161" r:id="rId104" display="Digital Forensics and Incident Response" xr:uid="{AF1C194C-224A-4A39-A9F9-53A2EA660458}"/>
    <hyperlink ref="F163:F166" r:id="rId105" display="Phishing" xr:uid="{E4CB0A05-E4BD-42AC-80E1-1474B0B534C0}"/>
    <hyperlink ref="F169:F170" r:id="rId106" display="Network Security" xr:uid="{E4C0BC23-CF5C-4B1B-8DCE-88C39B024B17}"/>
    <hyperlink ref="F172:F173" r:id="rId107" display="Vulnerability Research" xr:uid="{93B713BE-B000-461C-AEEB-9A9E9A225806}"/>
    <hyperlink ref="F175:F176" r:id="rId108" display="Log Analysis" xr:uid="{3DE90C3A-8017-44FC-9A93-8F291D670ED2}"/>
    <hyperlink ref="F178:F181" r:id="rId109" display="Advanced Splunk" xr:uid="{EC6E075F-77A0-4843-92E4-B33F3F13DE80}"/>
    <hyperlink ref="F183:F185" r:id="rId110" display="Advanced ELK" xr:uid="{EE64D8C0-6F53-4F54-848F-6FD629BA1021}"/>
    <hyperlink ref="F187:F192" r:id="rId111" display="Detection Engineering" xr:uid="{468DC956-ABE7-4B74-8B36-206EF03D73D2}"/>
    <hyperlink ref="F194:F198" r:id="rId112" display="Threat Hunting" xr:uid="{E69D34F8-5A7F-465E-8995-C5E107A3E2A1}"/>
    <hyperlink ref="F200:F204" r:id="rId113" display="Threat Emulation" xr:uid="{45506C8A-360D-4186-90FA-ED7897277C08}"/>
    <hyperlink ref="F206:F210" r:id="rId114" display="Incident Response" xr:uid="{E80515D2-84AF-4A55-9642-271404F94CC5}"/>
    <hyperlink ref="F212:F221" r:id="rId115" display="Malware Analysis" xr:uid="{063F0396-F77B-4A69-AFE7-36E7383F270F}"/>
    <hyperlink ref="F237:F238" r:id="rId116" display="Threat and Vulnerability Management" xr:uid="{DA5D0408-A477-437E-B357-0A602384EF30}"/>
    <hyperlink ref="F241" r:id="rId117" xr:uid="{3559AEFE-D252-4697-8645-8822EED25466}"/>
    <hyperlink ref="F243" r:id="rId118" xr:uid="{63925722-62DF-403B-81FA-849FEEA5200B}"/>
    <hyperlink ref="F245:F248" r:id="rId119" display="Malware Analysis" xr:uid="{1B2DD7EA-FEC3-4043-B87C-5118032D81A2}"/>
    <hyperlink ref="F250:F252" r:id="rId120" display="Red Team Fundamentals" xr:uid="{F7C097E2-B225-4550-904B-D9CB610B4041}"/>
    <hyperlink ref="F254:F255" r:id="rId121" display="Initial Access" xr:uid="{A13AB23E-2415-4DCD-A3D0-E820BF4A2C9C}"/>
    <hyperlink ref="F257:F259" r:id="rId122" display="Post Compromise" xr:uid="{581F59DF-4AAC-4398-8B39-603A4BB48B1B}"/>
    <hyperlink ref="F261:F269" r:id="rId123" display="Host Evasions" xr:uid="{4C8A1D96-2ABF-4E6C-96A8-CDAA68B99421}"/>
    <hyperlink ref="F271:F272" r:id="rId124" display="Network Security Evasion" xr:uid="{8D6E0190-DA81-40ED-9EC9-B8A5907A5099}"/>
  </hyperlinks>
  <pageMargins left="0.7" right="0.7" top="0.75" bottom="0.75" header="0.3" footer="0.3"/>
  <tableParts count="1">
    <tablePart r:id="rId125"/>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Carrie</dc:creator>
  <cp:keywords/>
  <dc:description/>
  <cp:lastModifiedBy>Carrie Roberts</cp:lastModifiedBy>
  <cp:revision/>
  <dcterms:created xsi:type="dcterms:W3CDTF">2015-06-05T18:17:20Z</dcterms:created>
  <dcterms:modified xsi:type="dcterms:W3CDTF">2025-03-05T20:57:48Z</dcterms:modified>
  <cp:category/>
  <cp:contentStatus/>
</cp:coreProperties>
</file>